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25" activeTab="0"/>
  </bookViews>
  <sheets>
    <sheet name="Смета" sheetId="1" r:id="rId1"/>
  </sheets>
  <definedNames>
    <definedName name="_xlnm.Print_Titles" localSheetId="0">'Смета'!$22:$22</definedName>
  </definedNames>
  <calcPr calcMode="autoNoTable" fullCalcOnLoad="1" fullPrecision="0"/>
</workbook>
</file>

<file path=xl/sharedStrings.xml><?xml version="1.0" encoding="utf-8"?>
<sst xmlns="http://schemas.openxmlformats.org/spreadsheetml/2006/main" count="565" uniqueCount="315">
  <si>
    <t>(наименование стройки)</t>
  </si>
  <si>
    <t>(наименование объекта)</t>
  </si>
  <si>
    <t>Сметная стоимость</t>
  </si>
  <si>
    <t>Стоимость единицы, руб.</t>
  </si>
  <si>
    <t>Общая стоимость, руб.</t>
  </si>
  <si>
    <t>Затраты труда, чел-ч.</t>
  </si>
  <si>
    <t>Затраты труда рабочих, 
чел-час</t>
  </si>
  <si>
    <t>Общая стоимость по разделам, руб.</t>
  </si>
  <si>
    <t>Стоимость по разделам</t>
  </si>
  <si>
    <t>Начисления</t>
  </si>
  <si>
    <t>Наименование работ и затрат, единица измерения</t>
  </si>
  <si>
    <t>всего</t>
  </si>
  <si>
    <t>эксплуатации машин</t>
  </si>
  <si>
    <t>с учетом н/р и п/н</t>
  </si>
  <si>
    <t>на составл. расценок</t>
  </si>
  <si>
    <t>материалов на ед.изм.</t>
  </si>
  <si>
    <t>экспл.машин (без учета з/п машинистов)</t>
  </si>
  <si>
    <t>зарплата рабочих, обсл. машины</t>
  </si>
  <si>
    <t>на единицу</t>
  </si>
  <si>
    <t>в т.ч. заработной платы</t>
  </si>
  <si>
    <r>
      <t>не занятых</t>
    </r>
    <r>
      <rPr>
        <u val="single"/>
        <sz val="9"/>
        <rFont val="Arial Cyr"/>
        <family val="2"/>
      </rPr>
      <t xml:space="preserve"> 
обслуживанием машин</t>
    </r>
  </si>
  <si>
    <t>обслуживающих машины</t>
  </si>
  <si>
    <t>основной заработной платы</t>
  </si>
  <si>
    <t>(наименование работ и затрат)</t>
  </si>
  <si>
    <t>Основание:</t>
  </si>
  <si>
    <r>
      <t>рабочих</t>
    </r>
    <r>
      <rPr>
        <sz val="9"/>
        <rFont val="Arial Cyr"/>
        <family val="2"/>
      </rPr>
      <t xml:space="preserve">
машинистов</t>
    </r>
  </si>
  <si>
    <t>оплата труда</t>
  </si>
  <si>
    <t>№ п.п.</t>
  </si>
  <si>
    <t>Шифр и номер позиции норматива</t>
  </si>
  <si>
    <t>Кол-во единиц</t>
  </si>
  <si>
    <t>эксплуатация машин</t>
  </si>
  <si>
    <t>в т.ч. оплата труда</t>
  </si>
  <si>
    <t>УТВЕРЖДАЮ</t>
  </si>
  <si>
    <t>Заказчик</t>
  </si>
  <si>
    <t>Подрядчик</t>
  </si>
  <si>
    <t>ВОДОНАПОРНАЯ СТАЛЬНАЯ БАШНЯ ( РОЖНОВСКОГО )   СО СТАЛЬНЫМ БАКОМ ЕМК. 25 М3, ВЫСОТОЙ СТВОЛА 12 М</t>
  </si>
  <si>
    <t xml:space="preserve"> 8-2012-НВ,ТП 901-5-29 , л. АС2-11</t>
  </si>
  <si>
    <t>ОБЩЕСТРОИТЕЛЬНЫЕ РАБОТЫ</t>
  </si>
  <si>
    <t>Составлена в ценах ТСНБ-2001 (редакция 2010 г.)</t>
  </si>
  <si>
    <t>43967,00  руб.</t>
  </si>
  <si>
    <t>Земляные работы</t>
  </si>
  <si>
    <t>1</t>
  </si>
  <si>
    <t>01-01-031-01</t>
  </si>
  <si>
    <t>Срезка растительного грунта с</t>
  </si>
  <si>
    <t>перемещением до 10 м бульдозерами</t>
  </si>
  <si>
    <t>мощностью 96 кВт (130 л.с.), 1</t>
  </si>
  <si>
    <t>группа грунтов с основания башни,</t>
  </si>
  <si>
    <t>1000 м3 грунта</t>
  </si>
  <si>
    <t>2</t>
  </si>
  <si>
    <t>01-02-057-02</t>
  </si>
  <si>
    <t>Разработка грунта вручную в</t>
  </si>
  <si>
    <t>котловане, группа грунтов 2,</t>
  </si>
  <si>
    <t>100 м3 грунта</t>
  </si>
  <si>
    <t>3</t>
  </si>
  <si>
    <t>01-02-061-02</t>
  </si>
  <si>
    <t>Засыпка вручную котлована, группа</t>
  </si>
  <si>
    <t>грунтов 2,</t>
  </si>
  <si>
    <t>4</t>
  </si>
  <si>
    <t>01-01-031-02</t>
  </si>
  <si>
    <t>Перемещение грунта до 10 м</t>
  </si>
  <si>
    <t>бульдозерами мощностью 96 кВт (130</t>
  </si>
  <si>
    <t>л.с.), группа грунтов 2,</t>
  </si>
  <si>
    <t>5</t>
  </si>
  <si>
    <t>01-01-031-10</t>
  </si>
  <si>
    <t>При перемещении грунта на каждые</t>
  </si>
  <si>
    <t>последующие 10 м добавлять к</t>
  </si>
  <si>
    <t>расценке 01-01-031-02 (на 20 м),</t>
  </si>
  <si>
    <t>Прямые затраты 927,88x2=1855,76</t>
  </si>
  <si>
    <t>6</t>
  </si>
  <si>
    <t>01-01-013-14</t>
  </si>
  <si>
    <t>Разработка грунта  из отвала с</t>
  </si>
  <si>
    <t>погрузкой на автомобили-самосвалы</t>
  </si>
  <si>
    <t>экскаваторами с ковшом вместимостью</t>
  </si>
  <si>
    <t>0,5 (0,5-0,63) м3, группа грунтов 2</t>
  </si>
  <si>
    <t>( для устройства насыпи обвалования</t>
  </si>
  <si>
    <t>башни ),</t>
  </si>
  <si>
    <t>7</t>
  </si>
  <si>
    <t>C313-1</t>
  </si>
  <si>
    <t>Перевозка грунта до 1 км,</t>
  </si>
  <si>
    <t>код:С313 1001</t>
  </si>
  <si>
    <t>т</t>
  </si>
  <si>
    <t>8</t>
  </si>
  <si>
    <t>01-01-015-02</t>
  </si>
  <si>
    <t>Ремонт и содержание грунтовых</t>
  </si>
  <si>
    <t>землевозных дорог на каждые 0,5 км</t>
  </si>
  <si>
    <t>длины, группа грунтов 2 (  на 1 км</t>
  </si>
  <si>
    <t>),</t>
  </si>
  <si>
    <t>Прямые затраты 150,83x2=301,66</t>
  </si>
  <si>
    <t>9</t>
  </si>
  <si>
    <t>л.с.), группа грунтов 2 в насыпь</t>
  </si>
  <si>
    <t>башни,</t>
  </si>
  <si>
    <t>10</t>
  </si>
  <si>
    <t>расценке 01-01-031-02 ( на 20м ),</t>
  </si>
  <si>
    <t>11</t>
  </si>
  <si>
    <t>То же, вручную, группа грунтов 2,</t>
  </si>
  <si>
    <t>12</t>
  </si>
  <si>
    <t>01-02-005-01</t>
  </si>
  <si>
    <t>Уплотнение грунта пневматическими</t>
  </si>
  <si>
    <t>трамбовками, группа грунтов 1-2,</t>
  </si>
  <si>
    <t>100 м3 уплотненного грунта</t>
  </si>
  <si>
    <t>13</t>
  </si>
  <si>
    <t>01-02-061-01</t>
  </si>
  <si>
    <t>Наброска вручную растительного</t>
  </si>
  <si>
    <t>грунта на насыпь башни, группа</t>
  </si>
  <si>
    <t>грунтов 1,</t>
  </si>
  <si>
    <t>14</t>
  </si>
  <si>
    <t>01-02-027-12</t>
  </si>
  <si>
    <t>Планировка откосов и полотна насыпи,</t>
  </si>
  <si>
    <t>группа грунтов 2,</t>
  </si>
  <si>
    <t>1000 м2 спланированной площади</t>
  </si>
  <si>
    <t>15</t>
  </si>
  <si>
    <t>01-02-040-01</t>
  </si>
  <si>
    <t>Посев многолетних трав на откосах</t>
  </si>
  <si>
    <t>насыпи обвалования,</t>
  </si>
  <si>
    <t>100 м2</t>
  </si>
  <si>
    <t>16</t>
  </si>
  <si>
    <t>251702</t>
  </si>
  <si>
    <t>Вагонетки неопрокидные, вместимость</t>
  </si>
  <si>
    <t>1,4 м3,</t>
  </si>
  <si>
    <t>маш.-ч</t>
  </si>
  <si>
    <t>17</t>
  </si>
  <si>
    <t>код:407-0014</t>
  </si>
  <si>
    <t>Земля растительная,</t>
  </si>
  <si>
    <t>м3</t>
  </si>
  <si>
    <t>18</t>
  </si>
  <si>
    <t>C414-183</t>
  </si>
  <si>
    <t>Семена трав (пырей),</t>
  </si>
  <si>
    <t>код:414-0313</t>
  </si>
  <si>
    <t>кг</t>
  </si>
  <si>
    <t>19</t>
  </si>
  <si>
    <t>10-01-052-01</t>
  </si>
  <si>
    <t>Устройство деревянной лестницы,</t>
  </si>
  <si>
    <t>Прим.</t>
  </si>
  <si>
    <t>1 м2 горизонтальной проекции</t>
  </si>
  <si>
    <t>Прямые затраты по разделу "Земляные</t>
  </si>
  <si>
    <t>работы"</t>
  </si>
  <si>
    <t>работы" с учетом коэффициентов</t>
  </si>
  <si>
    <t>накладные расходы</t>
  </si>
  <si>
    <t>МДС</t>
  </si>
  <si>
    <t>Деревянные конструкции 106,2% от</t>
  </si>
  <si>
    <t>81-33.2004</t>
  </si>
  <si>
    <t>прил.4 п.10,</t>
  </si>
  <si>
    <t>прим.п.1</t>
  </si>
  <si>
    <t>ФОТ=146</t>
  </si>
  <si>
    <t>Земляные работы, выполняемые</t>
  </si>
  <si>
    <t>прил.4 п.1.1</t>
  </si>
  <si>
    <t>механизированным способом 95% от</t>
  </si>
  <si>
    <t>ФОТ=613</t>
  </si>
  <si>
    <t>Земляные работы, выполняемые ручным</t>
  </si>
  <si>
    <t>прил.4 п.1.2</t>
  </si>
  <si>
    <t>способом 80% от ФОТ=676</t>
  </si>
  <si>
    <t>Земляные работы, выполняемые по</t>
  </si>
  <si>
    <t>прил.4 п.1.4</t>
  </si>
  <si>
    <t>другим видам работ(подготовительным,</t>
  </si>
  <si>
    <t>сопутствующим, укрепительным) 80% от</t>
  </si>
  <si>
    <t>ФОТ=370</t>
  </si>
  <si>
    <t>сметная прибыль</t>
  </si>
  <si>
    <t>Письмо</t>
  </si>
  <si>
    <t>Деревянные конструкции 53,55% от</t>
  </si>
  <si>
    <t>АП-5536/06</t>
  </si>
  <si>
    <t>прил.1 п.10,</t>
  </si>
  <si>
    <t>прил.1 п.1.1,</t>
  </si>
  <si>
    <t>механизированным способом 42,5% от</t>
  </si>
  <si>
    <t>прил.1 п.1.2,</t>
  </si>
  <si>
    <t>способом 38,25% от ФОТ=676</t>
  </si>
  <si>
    <t>прил.1 п.1.4,</t>
  </si>
  <si>
    <t>сопутствующим, укрепительным) 38,25%</t>
  </si>
  <si>
    <t>от ФОТ=370</t>
  </si>
  <si>
    <t>Итого по разделу "Земляные работы"</t>
  </si>
  <si>
    <t>Подземная часть</t>
  </si>
  <si>
    <t>20</t>
  </si>
  <si>
    <t>11-01-001-02</t>
  </si>
  <si>
    <t>Уплотнение грунта щебнем,</t>
  </si>
  <si>
    <t>100 м2 площади уплотнения</t>
  </si>
  <si>
    <t>21</t>
  </si>
  <si>
    <t>06-01-013-01</t>
  </si>
  <si>
    <t>Устройство подливки цементным</t>
  </si>
  <si>
    <t>раствором М50,</t>
  </si>
  <si>
    <t>100 м2 подливки под оборудование</t>
  </si>
  <si>
    <t>22</t>
  </si>
  <si>
    <t>код:401-0086</t>
  </si>
  <si>
    <t>Бетон тяжелый, крупность заполнителя</t>
  </si>
  <si>
    <t>10 мм, класс В15 (М200),</t>
  </si>
  <si>
    <t>23</t>
  </si>
  <si>
    <t>C402-3</t>
  </si>
  <si>
    <t>Раствор готовый кладочный цементный</t>
  </si>
  <si>
    <t>код:402-0002</t>
  </si>
  <si>
    <t>марки 50,</t>
  </si>
  <si>
    <t>24</t>
  </si>
  <si>
    <t>06-01-005-02</t>
  </si>
  <si>
    <t>Устройство фундамента</t>
  </si>
  <si>
    <t>железобетонного  из бетона В12,5 (</t>
  </si>
  <si>
    <t>М150),</t>
  </si>
  <si>
    <t>100 м3 бетона, бутобетона и железобетона в деле</t>
  </si>
  <si>
    <t>25</t>
  </si>
  <si>
    <t>код:401-0023</t>
  </si>
  <si>
    <t>более 40 мм, класс В7,5 (М 100),</t>
  </si>
  <si>
    <t>26</t>
  </si>
  <si>
    <t>C401-363</t>
  </si>
  <si>
    <t>Бетон тяжелый, класс В12,5 (М150),</t>
  </si>
  <si>
    <t>код:401-0005</t>
  </si>
  <si>
    <t>27</t>
  </si>
  <si>
    <t>C204-3</t>
  </si>
  <si>
    <t>Горячекатаная арматурная сталь</t>
  </si>
  <si>
    <t>код:204-0002</t>
  </si>
  <si>
    <t>гладкая класса А-I,</t>
  </si>
  <si>
    <t>28</t>
  </si>
  <si>
    <t>C204-52</t>
  </si>
  <si>
    <t>Надбавки к ценам заготовок за сборку</t>
  </si>
  <si>
    <t>код:204-0035</t>
  </si>
  <si>
    <t>и сварку,</t>
  </si>
  <si>
    <t>29</t>
  </si>
  <si>
    <t>06-01-015-07</t>
  </si>
  <si>
    <t>Установка закладных деталей,</t>
  </si>
  <si>
    <t>1 т</t>
  </si>
  <si>
    <t>30</t>
  </si>
  <si>
    <t>Подливка фундамента цементным</t>
  </si>
  <si>
    <t>раствором толщиной 20 мм из бетона</t>
  </si>
  <si>
    <t>В12.5 ( М150 ),</t>
  </si>
  <si>
    <t>31</t>
  </si>
  <si>
    <t>32</t>
  </si>
  <si>
    <t>33</t>
  </si>
  <si>
    <t>22-04-001-01</t>
  </si>
  <si>
    <t>Сборный ж/б колодец Ду=2000 мм  ,</t>
  </si>
  <si>
    <t>высотой рабочей части 1800 мм в</t>
  </si>
  <si>
    <t>сухих грунтах,</t>
  </si>
  <si>
    <t>10 м3 железобетонных и бетонных конструкций колодца</t>
  </si>
  <si>
    <t>34</t>
  </si>
  <si>
    <t>C101-2463</t>
  </si>
  <si>
    <t>Люк чугунный легкий,</t>
  </si>
  <si>
    <t>код:101-2535</t>
  </si>
  <si>
    <t>шт.</t>
  </si>
  <si>
    <t>35</t>
  </si>
  <si>
    <t>08-01-003-07</t>
  </si>
  <si>
    <t>Гидроизоляция боковая обмазочная</t>
  </si>
  <si>
    <t>битумная в 2 слоя по выровненной</t>
  </si>
  <si>
    <t>бетонной поверхности,</t>
  </si>
  <si>
    <t>100 м2 изолируемой поверхности</t>
  </si>
  <si>
    <t>Прямые затраты по разделу "Подземная</t>
  </si>
  <si>
    <t>часть" с учетом коэффициентов</t>
  </si>
  <si>
    <t>Конструкции из кирпича и блоков</t>
  </si>
  <si>
    <t>прил.4 п.8,</t>
  </si>
  <si>
    <t>109,8% от ФОТ=53</t>
  </si>
  <si>
    <t>Полы 110,7% от ФОТ=9</t>
  </si>
  <si>
    <t>прил.4 п.11,</t>
  </si>
  <si>
    <t>Наружные сети водопровода,</t>
  </si>
  <si>
    <t>прил.4 п.18</t>
  </si>
  <si>
    <t>канализации, теплоснабжения,</t>
  </si>
  <si>
    <t>газопроводы 130% от ФОТ=370</t>
  </si>
  <si>
    <t>Бетонные и железобетонные монолитные</t>
  </si>
  <si>
    <t>прил.4 п.6.1,</t>
  </si>
  <si>
    <t>конструкции в строительстве</t>
  </si>
  <si>
    <t>промышленном 94,5% от ФОТ=558</t>
  </si>
  <si>
    <t>Конструкции из кирпича и блоков 68%</t>
  </si>
  <si>
    <t>прил.1 п.8,</t>
  </si>
  <si>
    <t>от ФОТ=53</t>
  </si>
  <si>
    <t>Полы 63,75% от ФОТ=9</t>
  </si>
  <si>
    <t>прил.1 п.11,</t>
  </si>
  <si>
    <t>прил.1 п.18,</t>
  </si>
  <si>
    <t>газопроводы 75,65% от ФОТ=370</t>
  </si>
  <si>
    <t>прил.1 п.6.1,</t>
  </si>
  <si>
    <t>промышленном 55,25% от ФОТ=558</t>
  </si>
  <si>
    <t>Итого по разделу "Подземная часть"</t>
  </si>
  <si>
    <t>Металлоконструкции</t>
  </si>
  <si>
    <t>36</t>
  </si>
  <si>
    <t>09-06-024-04</t>
  </si>
  <si>
    <t>Монтаж стальных конструкций</t>
  </si>
  <si>
    <t>водонапорной башни,</t>
  </si>
  <si>
    <t>1 т конструкций</t>
  </si>
  <si>
    <t>37</t>
  </si>
  <si>
    <t>09-03-029-01</t>
  </si>
  <si>
    <t>Монтаж конструкций лестниц, площадок</t>
  </si>
  <si>
    <t>и ограждений,</t>
  </si>
  <si>
    <t>Прямые затраты по разделу</t>
  </si>
  <si>
    <t>"Металлоконструкции" с учетом</t>
  </si>
  <si>
    <t>коэффициентов</t>
  </si>
  <si>
    <t>Строительные металлические</t>
  </si>
  <si>
    <t>прил.4 п.9,</t>
  </si>
  <si>
    <t>конструкции 81% от ФОТ=3117</t>
  </si>
  <si>
    <t>прил.1 п.9,</t>
  </si>
  <si>
    <t>конструкции 72,25% от ФОТ=3117</t>
  </si>
  <si>
    <t>Итого по разделу</t>
  </si>
  <si>
    <t>"Металлоконструкции"</t>
  </si>
  <si>
    <t>Отделочные работы</t>
  </si>
  <si>
    <t>38</t>
  </si>
  <si>
    <t>13-03-002-04</t>
  </si>
  <si>
    <t>Покрытие внутренней поверхности</t>
  </si>
  <si>
    <t>башни суриком,</t>
  </si>
  <si>
    <t>100 м2 окрашиваемой поверхности</t>
  </si>
  <si>
    <t>39</t>
  </si>
  <si>
    <t>13-03-004-09</t>
  </si>
  <si>
    <t>Покрытие наружной поверхности башни,</t>
  </si>
  <si>
    <t>лестниц,площадок и ограждений</t>
  </si>
  <si>
    <t>перхлорвиниловой эмалью в 2 слоя,</t>
  </si>
  <si>
    <t>Прямые затраты 550,23x2=1100,46</t>
  </si>
  <si>
    <t>"Отделочные работы" с учетом</t>
  </si>
  <si>
    <t>Защита строительных конструкций и</t>
  </si>
  <si>
    <t>прил.4 п.13,</t>
  </si>
  <si>
    <t>оборудования от коррозии 81% от</t>
  </si>
  <si>
    <t>ФОТ=97</t>
  </si>
  <si>
    <t>прил.1 п.13,</t>
  </si>
  <si>
    <t>оборудования от коррозии 59,5% от</t>
  </si>
  <si>
    <t>Итого по разделу "Отделочные работы"</t>
  </si>
  <si>
    <t>Итого прямые затраты по смете</t>
  </si>
  <si>
    <t>Итого по смете</t>
  </si>
  <si>
    <t>Всего по смете</t>
  </si>
  <si>
    <t>Составил</t>
  </si>
  <si>
    <t>АЙНУЛЛОВА</t>
  </si>
  <si>
    <t>Проверил</t>
  </si>
  <si>
    <t>ИВАНОВА</t>
  </si>
  <si>
    <t xml:space="preserve">ОБЛАСТНОЕ ГОСУДАРСТВЕННОЕ АВТОНОМНОЕ УЧРЕЖДЕНИЕ </t>
  </si>
  <si>
    <t xml:space="preserve">СОЦИАЛЬНОГО ОБСЛУЖИВАНИЯ " ПСИХОНЕВРОЛОГИЧЕСКИЙ ИНТЕРНАТ </t>
  </si>
  <si>
    <t xml:space="preserve">В П. ДАЛЬНЕЕ ПОЛЕ " </t>
  </si>
  <si>
    <t xml:space="preserve"> ДЕМОНТАЖ И МОНТАЖ ВОДОНАПОРНОЙ БАШНИ ( РОЖНОВСКОГО) В П. ДАЛЬНЕЕ ПОЛЕ БАЗАРНОСЫЗГАНСКОГО РАЙОНА УЛЬЯНОВСКОЙ ОБЛАСТИ</t>
  </si>
  <si>
    <t>ЛОКАЛЬНАЯ СМЕТА № 02-01-01-А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</si>
</sst>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#,000"/>
    <numFmt numFmtId="174" formatCode="#\ ##,000"/>
    <numFmt numFmtId="175" formatCode="0.0"/>
    <numFmt numFmtId="176" formatCode="0.000"/>
    <numFmt numFmtId="177" formatCode="#,#00"/>
    <numFmt numFmtId="178" formatCode="#,#00.0"/>
    <numFmt numFmtId="179" formatCode="#\ #,000"/>
    <numFmt numFmtId="180" formatCode="#.0\ #000"/>
    <numFmt numFmtId="181" formatCode="#0\ #,000"/>
    <numFmt numFmtId="182" formatCode="0.0000000"/>
    <numFmt numFmtId="183" formatCode="0.000000"/>
    <numFmt numFmtId="184" formatCode="0.00000"/>
  </numFmts>
  <fonts count="42"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i/>
      <sz val="7"/>
      <name val="Arial Cyr"/>
      <family val="2"/>
    </font>
    <font>
      <sz val="8"/>
      <name val="Arial Cyr"/>
      <family val="0"/>
    </font>
    <font>
      <i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Continuous" wrapText="1"/>
    </xf>
    <xf numFmtId="49" fontId="0" fillId="0" borderId="10" xfId="0" applyNumberFormat="1" applyFont="1" applyBorder="1" applyAlignment="1">
      <alignment horizontal="centerContinuous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10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1" fillId="33" borderId="0" xfId="0" applyFont="1" applyFill="1" applyAlignment="1">
      <alignment horizontal="centerContinuous" vertical="center"/>
    </xf>
    <xf numFmtId="49" fontId="1" fillId="33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/>
    </xf>
    <xf numFmtId="0" fontId="1" fillId="33" borderId="0" xfId="0" applyFont="1" applyFill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Continuous" wrapText="1"/>
    </xf>
    <xf numFmtId="49" fontId="0" fillId="0" borderId="21" xfId="0" applyNumberFormat="1" applyFont="1" applyBorder="1" applyAlignment="1">
      <alignment horizontal="centerContinuous" vertical="center" wrapText="1"/>
    </xf>
    <xf numFmtId="49" fontId="0" fillId="0" borderId="22" xfId="0" applyNumberFormat="1" applyFont="1" applyBorder="1" applyAlignment="1">
      <alignment horizontal="centerContinuous" vertical="center" wrapText="1"/>
    </xf>
    <xf numFmtId="49" fontId="0" fillId="0" borderId="23" xfId="0" applyNumberFormat="1" applyFont="1" applyBorder="1" applyAlignment="1">
      <alignment horizontal="centerContinuous" vertical="center" wrapText="1"/>
    </xf>
    <xf numFmtId="49" fontId="1" fillId="33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Continuous" vertical="center" wrapText="1"/>
    </xf>
    <xf numFmtId="49" fontId="0" fillId="0" borderId="26" xfId="0" applyNumberFormat="1" applyFont="1" applyBorder="1" applyAlignment="1">
      <alignment horizontal="centerContinuous" vertical="center" wrapText="1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Continuous" vertical="center" wrapText="1"/>
    </xf>
    <xf numFmtId="49" fontId="0" fillId="0" borderId="28" xfId="0" applyNumberFormat="1" applyFont="1" applyBorder="1" applyAlignment="1">
      <alignment horizontal="centerContinuous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49" fontId="0" fillId="0" borderId="16" xfId="0" applyNumberFormat="1" applyFont="1" applyBorder="1" applyAlignment="1">
      <alignment horizontal="left"/>
    </xf>
    <xf numFmtId="0" fontId="0" fillId="0" borderId="30" xfId="0" applyFont="1" applyBorder="1" applyAlignment="1">
      <alignment/>
    </xf>
    <xf numFmtId="49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 horizontal="right"/>
    </xf>
    <xf numFmtId="49" fontId="2" fillId="0" borderId="30" xfId="0" applyNumberFormat="1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6"/>
  <sheetViews>
    <sheetView showGridLines="0" showZeros="0" tabSelected="1" zoomScale="75" zoomScaleNormal="75" zoomScalePageLayoutView="0" workbookViewId="0" topLeftCell="A55">
      <selection activeCell="B13" sqref="B13:J13"/>
    </sheetView>
  </sheetViews>
  <sheetFormatPr defaultColWidth="9.00390625" defaultRowHeight="12" outlineLevelCol="1"/>
  <cols>
    <col min="1" max="1" width="5.375" style="5" customWidth="1"/>
    <col min="2" max="2" width="14.00390625" style="13" customWidth="1"/>
    <col min="3" max="3" width="51.75390625" style="5" customWidth="1"/>
    <col min="4" max="4" width="12.625" style="66" customWidth="1"/>
    <col min="5" max="5" width="11.625" style="66" customWidth="1"/>
    <col min="6" max="7" width="12.25390625" style="66" customWidth="1"/>
    <col min="8" max="8" width="11.625" style="66" customWidth="1"/>
    <col min="9" max="9" width="13.125" style="66" customWidth="1"/>
    <col min="10" max="10" width="10.375" style="66" customWidth="1"/>
    <col min="11" max="11" width="10.25390625" style="66" customWidth="1"/>
    <col min="12" max="13" width="11.625" style="5" hidden="1" customWidth="1" outlineLevel="1"/>
    <col min="14" max="15" width="13.25390625" style="5" hidden="1" customWidth="1" outlineLevel="1"/>
    <col min="16" max="16" width="13.25390625" style="0" hidden="1" customWidth="1" outlineLevel="1"/>
    <col min="17" max="17" width="12.625" style="5" hidden="1" customWidth="1" outlineLevel="1"/>
    <col min="18" max="20" width="9.125" style="2" hidden="1" customWidth="1" outlineLevel="1"/>
    <col min="21" max="27" width="12.75390625" style="2" hidden="1" customWidth="1" outlineLevel="1"/>
    <col min="28" max="28" width="9.125" style="2" customWidth="1" collapsed="1"/>
    <col min="29" max="16384" width="9.125" style="2" customWidth="1"/>
  </cols>
  <sheetData>
    <row r="1" spans="1:15" ht="24.75" customHeight="1">
      <c r="A1" s="20"/>
      <c r="B1" s="84" t="s">
        <v>313</v>
      </c>
      <c r="C1" s="84"/>
      <c r="D1" s="84"/>
      <c r="E1" s="84"/>
      <c r="F1" s="84"/>
      <c r="G1" s="84"/>
      <c r="H1" s="84"/>
      <c r="I1" s="84"/>
      <c r="J1" s="84"/>
      <c r="K1" s="27"/>
      <c r="O1" s="13"/>
    </row>
    <row r="2" spans="1:15" ht="12" customHeight="1">
      <c r="A2" s="20"/>
      <c r="C2" s="60"/>
      <c r="D2" s="61" t="s">
        <v>0</v>
      </c>
      <c r="E2" s="24"/>
      <c r="F2" s="24"/>
      <c r="G2" s="24"/>
      <c r="H2" s="5"/>
      <c r="I2" s="24"/>
      <c r="J2" s="24"/>
      <c r="K2" s="27"/>
      <c r="O2" s="13"/>
    </row>
    <row r="3" spans="1:15" ht="24.75" customHeight="1">
      <c r="A3" s="20"/>
      <c r="D3" s="24"/>
      <c r="E3" s="24"/>
      <c r="F3" s="24"/>
      <c r="G3" s="24"/>
      <c r="H3" s="5"/>
      <c r="I3" s="24"/>
      <c r="J3" s="24"/>
      <c r="K3" s="27"/>
      <c r="O3" s="13"/>
    </row>
    <row r="4" spans="4:15" ht="12">
      <c r="D4" s="24"/>
      <c r="E4" s="24"/>
      <c r="F4" s="25" t="s">
        <v>32</v>
      </c>
      <c r="G4" s="5"/>
      <c r="H4" s="24"/>
      <c r="I4" s="24"/>
      <c r="J4" s="24"/>
      <c r="K4" s="5"/>
      <c r="O4" s="13"/>
    </row>
    <row r="5" spans="1:15" ht="15" customHeight="1">
      <c r="A5" s="25" t="s">
        <v>34</v>
      </c>
      <c r="D5" s="1"/>
      <c r="E5" s="1"/>
      <c r="F5" s="3" t="s">
        <v>33</v>
      </c>
      <c r="G5" s="5"/>
      <c r="H5" s="24"/>
      <c r="I5" s="24"/>
      <c r="J5" s="24"/>
      <c r="K5" s="5"/>
      <c r="L5" s="1"/>
      <c r="M5" s="1"/>
      <c r="N5" s="1"/>
      <c r="O5" s="14"/>
    </row>
    <row r="6" spans="1:15" ht="12">
      <c r="A6" s="87"/>
      <c r="B6" s="87"/>
      <c r="C6" s="87"/>
      <c r="D6" s="24"/>
      <c r="E6" s="5"/>
      <c r="F6" s="88" t="s">
        <v>310</v>
      </c>
      <c r="G6" s="89"/>
      <c r="H6" s="89"/>
      <c r="I6" s="89"/>
      <c r="J6" s="89"/>
      <c r="K6" s="89"/>
      <c r="O6" s="13"/>
    </row>
    <row r="7" spans="1:15" ht="15" customHeight="1">
      <c r="A7" s="50"/>
      <c r="B7" s="15"/>
      <c r="C7" s="49"/>
      <c r="D7" s="24"/>
      <c r="E7" s="5"/>
      <c r="F7" s="29" t="s">
        <v>311</v>
      </c>
      <c r="G7" s="32"/>
      <c r="H7" s="31"/>
      <c r="I7" s="30"/>
      <c r="J7" s="30"/>
      <c r="K7" s="29"/>
      <c r="O7" s="13"/>
    </row>
    <row r="8" spans="1:15" ht="15" customHeight="1">
      <c r="A8" s="50"/>
      <c r="B8" s="15"/>
      <c r="C8" s="49"/>
      <c r="D8" s="24"/>
      <c r="E8" s="5"/>
      <c r="F8" s="81" t="s">
        <v>312</v>
      </c>
      <c r="G8" s="80"/>
      <c r="H8" s="81"/>
      <c r="I8" s="49"/>
      <c r="J8" s="49"/>
      <c r="K8" s="79"/>
      <c r="O8" s="13"/>
    </row>
    <row r="9" spans="4:15" ht="24.75" customHeight="1">
      <c r="D9" s="24"/>
      <c r="E9" s="24"/>
      <c r="F9" s="24"/>
      <c r="G9" s="24"/>
      <c r="H9" s="5"/>
      <c r="I9" s="24"/>
      <c r="J9" s="24"/>
      <c r="K9" s="5"/>
      <c r="M9" s="19" t="e">
        <f>#REF!</f>
        <v>#REF!</v>
      </c>
      <c r="O9" s="13"/>
    </row>
    <row r="10" spans="1:27" s="23" customFormat="1" ht="15.75">
      <c r="A10" s="28"/>
      <c r="B10" s="46"/>
      <c r="C10" s="22" t="s">
        <v>314</v>
      </c>
      <c r="D10" s="21"/>
      <c r="E10" s="21"/>
      <c r="F10" s="21"/>
      <c r="G10" s="21"/>
      <c r="H10" s="21"/>
      <c r="I10" s="21"/>
      <c r="J10" s="28"/>
      <c r="K10" s="28"/>
      <c r="L10" s="21"/>
      <c r="M10" s="21"/>
      <c r="N10" s="21"/>
      <c r="O10" s="22"/>
      <c r="P10" s="2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18" s="36" customFormat="1" ht="30" customHeight="1">
      <c r="A11" s="33"/>
      <c r="B11" s="84" t="s">
        <v>37</v>
      </c>
      <c r="C11" s="86"/>
      <c r="D11" s="86"/>
      <c r="E11" s="86"/>
      <c r="F11" s="86"/>
      <c r="G11" s="86"/>
      <c r="H11" s="86"/>
      <c r="I11" s="86"/>
      <c r="J11" s="86"/>
      <c r="K11" s="33"/>
      <c r="L11" s="34"/>
      <c r="M11" s="34"/>
      <c r="N11" s="34"/>
      <c r="O11" s="35"/>
      <c r="P11" s="35"/>
      <c r="Q11" s="34"/>
      <c r="R11" s="34"/>
    </row>
    <row r="12" spans="1:18" ht="12">
      <c r="A12" s="3"/>
      <c r="B12" s="85" t="s">
        <v>23</v>
      </c>
      <c r="C12" s="85"/>
      <c r="D12" s="85"/>
      <c r="E12" s="85"/>
      <c r="F12" s="85"/>
      <c r="G12" s="85"/>
      <c r="H12" s="85"/>
      <c r="I12" s="85"/>
      <c r="J12" s="85"/>
      <c r="K12" s="3"/>
      <c r="L12" s="3"/>
      <c r="M12" s="3"/>
      <c r="N12" s="3"/>
      <c r="O12" s="3"/>
      <c r="P12" s="3"/>
      <c r="Q12" s="3"/>
      <c r="R12" s="3"/>
    </row>
    <row r="13" spans="1:18" s="36" customFormat="1" ht="30" customHeight="1">
      <c r="A13" s="33"/>
      <c r="B13" s="84" t="s">
        <v>35</v>
      </c>
      <c r="C13" s="86"/>
      <c r="D13" s="86"/>
      <c r="E13" s="86"/>
      <c r="F13" s="86"/>
      <c r="G13" s="86"/>
      <c r="H13" s="86"/>
      <c r="I13" s="86"/>
      <c r="J13" s="86"/>
      <c r="K13" s="33"/>
      <c r="L13" s="34"/>
      <c r="M13" s="34"/>
      <c r="N13" s="34"/>
      <c r="O13" s="35"/>
      <c r="P13" s="35"/>
      <c r="Q13" s="34"/>
      <c r="R13" s="34"/>
    </row>
    <row r="14" spans="1:18" ht="12">
      <c r="A14" s="3"/>
      <c r="B14" s="85" t="s">
        <v>1</v>
      </c>
      <c r="C14" s="85"/>
      <c r="D14" s="85"/>
      <c r="E14" s="85"/>
      <c r="F14" s="85"/>
      <c r="G14" s="85"/>
      <c r="H14" s="85"/>
      <c r="I14" s="85"/>
      <c r="J14" s="85"/>
      <c r="K14" s="3"/>
      <c r="L14" s="3"/>
      <c r="M14" s="3"/>
      <c r="N14" s="3"/>
      <c r="O14" s="3"/>
      <c r="P14" s="3"/>
      <c r="Q14" s="3"/>
      <c r="R14" s="3"/>
    </row>
    <row r="15" spans="1:18" ht="19.5" customHeight="1">
      <c r="A15" s="3"/>
      <c r="B15" s="50" t="s">
        <v>24</v>
      </c>
      <c r="C15" s="67" t="s">
        <v>36</v>
      </c>
      <c r="D15" s="30"/>
      <c r="E15" s="30"/>
      <c r="F15" s="49"/>
      <c r="G15" s="49"/>
      <c r="H15" s="49"/>
      <c r="I15" s="49"/>
      <c r="J15" s="49"/>
      <c r="K15" s="3"/>
      <c r="L15" s="3"/>
      <c r="M15" s="3"/>
      <c r="N15" s="3"/>
      <c r="O15" s="3"/>
      <c r="P15" s="3"/>
      <c r="Q15" s="3"/>
      <c r="R15" s="3"/>
    </row>
    <row r="16" spans="1:18" ht="12">
      <c r="A16" s="3"/>
      <c r="B16" s="49"/>
      <c r="C16" s="49"/>
      <c r="D16" s="49"/>
      <c r="E16" s="49"/>
      <c r="F16" s="49"/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</row>
    <row r="17" spans="1:18" ht="12">
      <c r="A17" s="3"/>
      <c r="B17" s="47" t="s">
        <v>38</v>
      </c>
      <c r="C17" s="3"/>
      <c r="D17" s="14"/>
      <c r="E17" s="1"/>
      <c r="F17" s="1"/>
      <c r="G17" s="24"/>
      <c r="H17" s="25" t="s">
        <v>2</v>
      </c>
      <c r="I17" s="26"/>
      <c r="J17" s="14" t="s">
        <v>39</v>
      </c>
      <c r="K17" s="4"/>
      <c r="L17" s="4"/>
      <c r="M17" s="4"/>
      <c r="N17" s="4"/>
      <c r="O17" s="4"/>
      <c r="P17" s="4"/>
      <c r="Q17" s="3"/>
      <c r="R17" s="3"/>
    </row>
    <row r="18" spans="4:27" ht="12.75" thickBot="1">
      <c r="D18" s="24"/>
      <c r="E18" s="24"/>
      <c r="F18" s="24"/>
      <c r="G18" s="24"/>
      <c r="H18" s="5"/>
      <c r="I18" s="24"/>
      <c r="J18" s="24"/>
      <c r="K18" s="5"/>
      <c r="P18" s="5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5" customFormat="1" ht="24.75" thickTop="1">
      <c r="A19" s="6"/>
      <c r="B19" s="6"/>
      <c r="C19" s="11"/>
      <c r="D19" s="6"/>
      <c r="E19" s="43" t="s">
        <v>3</v>
      </c>
      <c r="F19" s="44"/>
      <c r="G19" s="43" t="s">
        <v>4</v>
      </c>
      <c r="H19" s="45"/>
      <c r="I19" s="44"/>
      <c r="J19" s="62" t="s">
        <v>5</v>
      </c>
      <c r="K19" s="63"/>
      <c r="L19" s="9" t="s">
        <v>4</v>
      </c>
      <c r="M19" s="9"/>
      <c r="N19" s="10" t="s">
        <v>6</v>
      </c>
      <c r="O19" s="10"/>
      <c r="P19" s="18"/>
      <c r="Q19" s="9" t="s">
        <v>7</v>
      </c>
      <c r="R19" s="9"/>
      <c r="S19" s="9"/>
      <c r="T19" s="9"/>
      <c r="U19" s="10" t="s">
        <v>6</v>
      </c>
      <c r="V19" s="10"/>
      <c r="W19" s="6" t="s">
        <v>8</v>
      </c>
      <c r="X19" s="6" t="s">
        <v>9</v>
      </c>
      <c r="Y19" s="9" t="s">
        <v>3</v>
      </c>
      <c r="Z19" s="10"/>
      <c r="AA19" s="10"/>
    </row>
    <row r="20" spans="1:27" s="56" customFormat="1" ht="39.75" customHeight="1" thickBot="1">
      <c r="A20" s="51" t="s">
        <v>27</v>
      </c>
      <c r="B20" s="51" t="s">
        <v>28</v>
      </c>
      <c r="C20" s="52" t="s">
        <v>10</v>
      </c>
      <c r="D20" s="51" t="s">
        <v>29</v>
      </c>
      <c r="E20" s="40" t="s">
        <v>11</v>
      </c>
      <c r="F20" s="40" t="s">
        <v>30</v>
      </c>
      <c r="G20" s="82" t="s">
        <v>11</v>
      </c>
      <c r="H20" s="82" t="s">
        <v>26</v>
      </c>
      <c r="I20" s="37" t="s">
        <v>30</v>
      </c>
      <c r="J20" s="48" t="s">
        <v>25</v>
      </c>
      <c r="K20" s="53"/>
      <c r="L20" s="51"/>
      <c r="M20" s="51"/>
      <c r="N20" s="54"/>
      <c r="O20" s="55"/>
      <c r="P20" s="55"/>
      <c r="Q20" s="37"/>
      <c r="S20" s="51"/>
      <c r="T20" s="51"/>
      <c r="U20" s="57"/>
      <c r="V20" s="58"/>
      <c r="W20" s="59" t="s">
        <v>13</v>
      </c>
      <c r="X20" s="59" t="s">
        <v>14</v>
      </c>
      <c r="Y20" s="59" t="s">
        <v>15</v>
      </c>
      <c r="Z20" s="39" t="s">
        <v>16</v>
      </c>
      <c r="AA20" s="39" t="s">
        <v>17</v>
      </c>
    </row>
    <row r="21" spans="1:27" s="5" customFormat="1" ht="27" customHeight="1" thickBot="1" thickTop="1">
      <c r="A21" s="8"/>
      <c r="B21" s="8"/>
      <c r="C21" s="12"/>
      <c r="D21" s="8"/>
      <c r="E21" s="38" t="s">
        <v>26</v>
      </c>
      <c r="F21" s="38" t="s">
        <v>31</v>
      </c>
      <c r="G21" s="83"/>
      <c r="H21" s="83"/>
      <c r="I21" s="38" t="s">
        <v>31</v>
      </c>
      <c r="J21" s="39" t="s">
        <v>18</v>
      </c>
      <c r="K21" s="39" t="s">
        <v>11</v>
      </c>
      <c r="L21" s="41" t="s">
        <v>12</v>
      </c>
      <c r="M21" s="38" t="s">
        <v>19</v>
      </c>
      <c r="N21" s="42" t="s">
        <v>20</v>
      </c>
      <c r="O21" s="38" t="s">
        <v>21</v>
      </c>
      <c r="P21" s="38"/>
      <c r="Q21" s="7" t="s">
        <v>11</v>
      </c>
      <c r="R21" s="7" t="s">
        <v>22</v>
      </c>
      <c r="S21" s="7" t="s">
        <v>12</v>
      </c>
      <c r="T21" s="8" t="s">
        <v>19</v>
      </c>
      <c r="U21" s="42" t="s">
        <v>20</v>
      </c>
      <c r="V21" s="8" t="s">
        <v>21</v>
      </c>
      <c r="W21" s="7"/>
      <c r="X21" s="7"/>
      <c r="Y21" s="7"/>
      <c r="Z21" s="7"/>
      <c r="AA21" s="7"/>
    </row>
    <row r="22" spans="1:27" s="56" customFormat="1" ht="13.5" thickBot="1" thickTop="1">
      <c r="A22" s="64">
        <v>1</v>
      </c>
      <c r="B22" s="64">
        <v>2</v>
      </c>
      <c r="C22" s="65">
        <v>3</v>
      </c>
      <c r="D22" s="64">
        <v>4</v>
      </c>
      <c r="E22" s="64">
        <v>5</v>
      </c>
      <c r="F22" s="64">
        <v>6</v>
      </c>
      <c r="G22" s="64">
        <v>7</v>
      </c>
      <c r="H22" s="64">
        <v>8</v>
      </c>
      <c r="I22" s="64">
        <v>9</v>
      </c>
      <c r="J22" s="64">
        <v>10</v>
      </c>
      <c r="K22" s="64">
        <v>11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pans="1:11" ht="12.75" thickTop="1">
      <c r="A23" s="68"/>
      <c r="B23" s="69"/>
      <c r="C23" s="71" t="s">
        <v>40</v>
      </c>
      <c r="D23" s="70"/>
      <c r="E23" s="70"/>
      <c r="F23" s="70"/>
      <c r="G23" s="70"/>
      <c r="H23" s="70"/>
      <c r="I23" s="70"/>
      <c r="J23" s="70"/>
      <c r="K23" s="70"/>
    </row>
    <row r="24" spans="1:11" ht="12">
      <c r="A24" s="69" t="s">
        <v>41</v>
      </c>
      <c r="B24" s="69" t="s">
        <v>42</v>
      </c>
      <c r="C24" s="69" t="s">
        <v>43</v>
      </c>
      <c r="D24" s="70">
        <v>0.015</v>
      </c>
      <c r="E24" s="72">
        <v>972.07</v>
      </c>
      <c r="F24" s="72">
        <v>972.07</v>
      </c>
      <c r="G24" s="70">
        <v>15</v>
      </c>
      <c r="H24" s="70"/>
      <c r="I24" s="72">
        <v>15</v>
      </c>
      <c r="J24" s="70"/>
      <c r="K24" s="70"/>
    </row>
    <row r="25" spans="3:10" ht="12">
      <c r="C25" s="13" t="s">
        <v>44</v>
      </c>
      <c r="F25" s="66">
        <v>114.42</v>
      </c>
      <c r="I25" s="66">
        <v>2</v>
      </c>
      <c r="J25" s="66">
        <v>9.68</v>
      </c>
    </row>
    <row r="26" ht="12">
      <c r="C26" s="13" t="s">
        <v>45</v>
      </c>
    </row>
    <row r="27" ht="12">
      <c r="C27" s="13" t="s">
        <v>46</v>
      </c>
    </row>
    <row r="28" ht="12">
      <c r="C28" s="13" t="s">
        <v>47</v>
      </c>
    </row>
    <row r="29" spans="1:11" ht="12">
      <c r="A29" s="69" t="s">
        <v>48</v>
      </c>
      <c r="B29" s="69" t="s">
        <v>49</v>
      </c>
      <c r="C29" s="69" t="s">
        <v>50</v>
      </c>
      <c r="D29" s="70">
        <v>0.2</v>
      </c>
      <c r="E29" s="72">
        <v>1201.2</v>
      </c>
      <c r="F29" s="70"/>
      <c r="G29" s="70">
        <v>240</v>
      </c>
      <c r="H29" s="70">
        <v>240</v>
      </c>
      <c r="I29" s="70"/>
      <c r="J29" s="72">
        <v>154</v>
      </c>
      <c r="K29" s="72">
        <v>31</v>
      </c>
    </row>
    <row r="30" spans="3:5" ht="12">
      <c r="C30" s="13" t="s">
        <v>51</v>
      </c>
      <c r="E30" s="66">
        <v>1201.2</v>
      </c>
    </row>
    <row r="31" ht="12">
      <c r="C31" s="13" t="s">
        <v>52</v>
      </c>
    </row>
    <row r="32" spans="1:11" ht="12">
      <c r="A32" s="69" t="s">
        <v>53</v>
      </c>
      <c r="B32" s="69" t="s">
        <v>54</v>
      </c>
      <c r="C32" s="69" t="s">
        <v>55</v>
      </c>
      <c r="D32" s="70">
        <v>0.06</v>
      </c>
      <c r="E32" s="72">
        <v>729</v>
      </c>
      <c r="F32" s="70"/>
      <c r="G32" s="70">
        <v>44</v>
      </c>
      <c r="H32" s="70">
        <v>44</v>
      </c>
      <c r="I32" s="70"/>
      <c r="J32" s="72">
        <v>97.2</v>
      </c>
      <c r="K32" s="72">
        <v>6</v>
      </c>
    </row>
    <row r="33" spans="3:5" ht="12">
      <c r="C33" s="13" t="s">
        <v>56</v>
      </c>
      <c r="E33" s="66">
        <v>729</v>
      </c>
    </row>
    <row r="34" ht="12">
      <c r="C34" s="13" t="s">
        <v>52</v>
      </c>
    </row>
    <row r="35" spans="1:11" ht="12">
      <c r="A35" s="69" t="s">
        <v>57</v>
      </c>
      <c r="B35" s="69" t="s">
        <v>58</v>
      </c>
      <c r="C35" s="69" t="s">
        <v>59</v>
      </c>
      <c r="D35" s="70">
        <v>0.014</v>
      </c>
      <c r="E35" s="72">
        <v>1104.62</v>
      </c>
      <c r="F35" s="72">
        <v>1104.62</v>
      </c>
      <c r="G35" s="70">
        <v>15</v>
      </c>
      <c r="H35" s="70"/>
      <c r="I35" s="72">
        <v>15</v>
      </c>
      <c r="J35" s="70"/>
      <c r="K35" s="70"/>
    </row>
    <row r="36" spans="3:10" ht="12">
      <c r="C36" s="13" t="s">
        <v>60</v>
      </c>
      <c r="F36" s="66">
        <v>130.02</v>
      </c>
      <c r="I36" s="66">
        <v>2</v>
      </c>
      <c r="J36" s="66">
        <v>11</v>
      </c>
    </row>
    <row r="37" ht="12">
      <c r="C37" s="13" t="s">
        <v>61</v>
      </c>
    </row>
    <row r="38" ht="12">
      <c r="C38" s="13" t="s">
        <v>47</v>
      </c>
    </row>
    <row r="39" spans="1:11" ht="12">
      <c r="A39" s="69" t="s">
        <v>62</v>
      </c>
      <c r="B39" s="69" t="s">
        <v>63</v>
      </c>
      <c r="C39" s="69" t="s">
        <v>64</v>
      </c>
      <c r="D39" s="70">
        <v>0.014</v>
      </c>
      <c r="E39" s="72">
        <v>1855.76</v>
      </c>
      <c r="F39" s="72">
        <v>1855.76</v>
      </c>
      <c r="G39" s="70">
        <v>26</v>
      </c>
      <c r="H39" s="70"/>
      <c r="I39" s="72">
        <v>26</v>
      </c>
      <c r="J39" s="70"/>
      <c r="K39" s="70"/>
    </row>
    <row r="40" spans="3:10" ht="12">
      <c r="C40" s="13" t="s">
        <v>65</v>
      </c>
      <c r="F40" s="66">
        <v>218.44</v>
      </c>
      <c r="I40" s="66">
        <v>3</v>
      </c>
      <c r="J40" s="66">
        <v>9.24</v>
      </c>
    </row>
    <row r="41" ht="12">
      <c r="C41" s="13" t="s">
        <v>66</v>
      </c>
    </row>
    <row r="42" ht="12">
      <c r="C42" s="13" t="s">
        <v>47</v>
      </c>
    </row>
    <row r="43" ht="12">
      <c r="C43" s="13" t="s">
        <v>67</v>
      </c>
    </row>
    <row r="44" spans="1:11" ht="12">
      <c r="A44" s="69" t="s">
        <v>68</v>
      </c>
      <c r="B44" s="69" t="s">
        <v>69</v>
      </c>
      <c r="C44" s="69" t="s">
        <v>70</v>
      </c>
      <c r="D44" s="70">
        <v>0.244</v>
      </c>
      <c r="E44" s="72">
        <v>4378.07</v>
      </c>
      <c r="F44" s="72">
        <v>4255.22</v>
      </c>
      <c r="G44" s="70">
        <v>1068</v>
      </c>
      <c r="H44" s="70">
        <v>29</v>
      </c>
      <c r="I44" s="72">
        <v>1038</v>
      </c>
      <c r="J44" s="72">
        <v>15.08</v>
      </c>
      <c r="K44" s="72">
        <v>4</v>
      </c>
    </row>
    <row r="45" spans="3:11" ht="12">
      <c r="C45" s="13" t="s">
        <v>71</v>
      </c>
      <c r="E45" s="66">
        <v>117.62</v>
      </c>
      <c r="F45" s="66">
        <v>515.59</v>
      </c>
      <c r="I45" s="66">
        <v>126</v>
      </c>
      <c r="J45" s="66">
        <v>43.62</v>
      </c>
      <c r="K45" s="66">
        <v>11</v>
      </c>
    </row>
    <row r="46" ht="12">
      <c r="C46" s="13" t="s">
        <v>72</v>
      </c>
    </row>
    <row r="47" ht="12">
      <c r="C47" s="13" t="s">
        <v>73</v>
      </c>
    </row>
    <row r="48" ht="12">
      <c r="C48" s="13" t="s">
        <v>74</v>
      </c>
    </row>
    <row r="49" ht="12">
      <c r="C49" s="13" t="s">
        <v>75</v>
      </c>
    </row>
    <row r="50" ht="12">
      <c r="C50" s="13" t="s">
        <v>47</v>
      </c>
    </row>
    <row r="51" spans="1:11" ht="12">
      <c r="A51" s="69" t="s">
        <v>76</v>
      </c>
      <c r="B51" s="69" t="s">
        <v>77</v>
      </c>
      <c r="C51" s="69" t="s">
        <v>78</v>
      </c>
      <c r="D51" s="70">
        <v>427</v>
      </c>
      <c r="E51" s="72">
        <v>2.67</v>
      </c>
      <c r="F51" s="70"/>
      <c r="G51" s="70">
        <v>1140</v>
      </c>
      <c r="H51" s="70"/>
      <c r="I51" s="70"/>
      <c r="J51" s="70"/>
      <c r="K51" s="70"/>
    </row>
    <row r="52" spans="2:3" ht="12">
      <c r="B52" s="13" t="s">
        <v>79</v>
      </c>
      <c r="C52" s="13" t="s">
        <v>80</v>
      </c>
    </row>
    <row r="53" spans="1:11" ht="12">
      <c r="A53" s="69" t="s">
        <v>81</v>
      </c>
      <c r="B53" s="69" t="s">
        <v>82</v>
      </c>
      <c r="C53" s="69" t="s">
        <v>83</v>
      </c>
      <c r="D53" s="70">
        <v>0.244</v>
      </c>
      <c r="E53" s="72">
        <v>301.66</v>
      </c>
      <c r="F53" s="72">
        <v>270.28</v>
      </c>
      <c r="G53" s="70">
        <v>74</v>
      </c>
      <c r="H53" s="70"/>
      <c r="I53" s="72">
        <v>66</v>
      </c>
      <c r="J53" s="70"/>
      <c r="K53" s="70"/>
    </row>
    <row r="54" spans="3:10" ht="12">
      <c r="C54" s="13" t="s">
        <v>84</v>
      </c>
      <c r="F54" s="66">
        <v>25.3</v>
      </c>
      <c r="I54" s="66">
        <v>6</v>
      </c>
      <c r="J54" s="66">
        <v>1.07</v>
      </c>
    </row>
    <row r="55" ht="12">
      <c r="C55" s="13" t="s">
        <v>85</v>
      </c>
    </row>
    <row r="56" ht="12">
      <c r="C56" s="13" t="s">
        <v>86</v>
      </c>
    </row>
    <row r="57" ht="12">
      <c r="C57" s="13" t="s">
        <v>47</v>
      </c>
    </row>
    <row r="58" ht="12">
      <c r="C58" s="13" t="s">
        <v>87</v>
      </c>
    </row>
    <row r="59" spans="1:11" ht="12">
      <c r="A59" s="69" t="s">
        <v>88</v>
      </c>
      <c r="B59" s="69" t="s">
        <v>58</v>
      </c>
      <c r="C59" s="69" t="s">
        <v>59</v>
      </c>
      <c r="D59" s="70">
        <v>0.218</v>
      </c>
      <c r="E59" s="72">
        <v>1104.62</v>
      </c>
      <c r="F59" s="72">
        <v>1104.62</v>
      </c>
      <c r="G59" s="70">
        <v>241</v>
      </c>
      <c r="H59" s="70"/>
      <c r="I59" s="72">
        <v>241</v>
      </c>
      <c r="J59" s="70"/>
      <c r="K59" s="70"/>
    </row>
    <row r="60" spans="3:11" ht="12">
      <c r="C60" s="13" t="s">
        <v>60</v>
      </c>
      <c r="F60" s="66">
        <v>130.02</v>
      </c>
      <c r="I60" s="66">
        <v>28</v>
      </c>
      <c r="J60" s="66">
        <v>11</v>
      </c>
      <c r="K60" s="66">
        <v>2</v>
      </c>
    </row>
    <row r="61" ht="12">
      <c r="C61" s="13" t="s">
        <v>89</v>
      </c>
    </row>
    <row r="62" ht="12">
      <c r="C62" s="13" t="s">
        <v>90</v>
      </c>
    </row>
    <row r="63" ht="12">
      <c r="C63" s="13" t="s">
        <v>47</v>
      </c>
    </row>
    <row r="64" spans="1:11" ht="12">
      <c r="A64" s="69" t="s">
        <v>91</v>
      </c>
      <c r="B64" s="69" t="s">
        <v>63</v>
      </c>
      <c r="C64" s="69" t="s">
        <v>64</v>
      </c>
      <c r="D64" s="70">
        <v>0.218</v>
      </c>
      <c r="E64" s="72">
        <v>1855.76</v>
      </c>
      <c r="F64" s="72">
        <v>1855.76</v>
      </c>
      <c r="G64" s="70">
        <v>405</v>
      </c>
      <c r="H64" s="70"/>
      <c r="I64" s="72">
        <v>405</v>
      </c>
      <c r="J64" s="70"/>
      <c r="K64" s="70"/>
    </row>
    <row r="65" spans="3:11" ht="12">
      <c r="C65" s="13" t="s">
        <v>65</v>
      </c>
      <c r="F65" s="66">
        <v>218.44</v>
      </c>
      <c r="I65" s="66">
        <v>48</v>
      </c>
      <c r="J65" s="66">
        <v>9.24</v>
      </c>
      <c r="K65" s="66">
        <v>2</v>
      </c>
    </row>
    <row r="66" ht="12">
      <c r="C66" s="13" t="s">
        <v>92</v>
      </c>
    </row>
    <row r="67" ht="12">
      <c r="C67" s="13" t="s">
        <v>47</v>
      </c>
    </row>
    <row r="68" ht="12">
      <c r="C68" s="13" t="s">
        <v>67</v>
      </c>
    </row>
    <row r="69" spans="1:11" ht="12">
      <c r="A69" s="69" t="s">
        <v>93</v>
      </c>
      <c r="B69" s="69" t="s">
        <v>54</v>
      </c>
      <c r="C69" s="69" t="s">
        <v>94</v>
      </c>
      <c r="D69" s="70">
        <v>0.4</v>
      </c>
      <c r="E69" s="72">
        <v>729</v>
      </c>
      <c r="F69" s="70"/>
      <c r="G69" s="70">
        <v>292</v>
      </c>
      <c r="H69" s="70">
        <v>292</v>
      </c>
      <c r="I69" s="70"/>
      <c r="J69" s="72">
        <v>97.2</v>
      </c>
      <c r="K69" s="72">
        <v>39</v>
      </c>
    </row>
    <row r="70" spans="3:5" ht="12">
      <c r="C70" s="13" t="s">
        <v>52</v>
      </c>
      <c r="E70" s="66">
        <v>729</v>
      </c>
    </row>
    <row r="71" spans="1:11" ht="12">
      <c r="A71" s="69" t="s">
        <v>95</v>
      </c>
      <c r="B71" s="69" t="s">
        <v>96</v>
      </c>
      <c r="C71" s="69" t="s">
        <v>97</v>
      </c>
      <c r="D71" s="70">
        <v>2.58</v>
      </c>
      <c r="E71" s="72">
        <v>382.1</v>
      </c>
      <c r="F71" s="72">
        <v>275.22</v>
      </c>
      <c r="G71" s="70">
        <v>986</v>
      </c>
      <c r="H71" s="70">
        <v>276</v>
      </c>
      <c r="I71" s="72">
        <v>710</v>
      </c>
      <c r="J71" s="72">
        <v>12.53</v>
      </c>
      <c r="K71" s="72">
        <v>32</v>
      </c>
    </row>
    <row r="72" spans="3:11" ht="12">
      <c r="C72" s="13" t="s">
        <v>98</v>
      </c>
      <c r="E72" s="66">
        <v>106.88</v>
      </c>
      <c r="F72" s="66">
        <v>35.93</v>
      </c>
      <c r="I72" s="66">
        <v>93</v>
      </c>
      <c r="J72" s="66">
        <v>3.04</v>
      </c>
      <c r="K72" s="66">
        <v>8</v>
      </c>
    </row>
    <row r="73" ht="12">
      <c r="C73" s="13" t="s">
        <v>99</v>
      </c>
    </row>
    <row r="74" spans="1:11" ht="12">
      <c r="A74" s="69" t="s">
        <v>100</v>
      </c>
      <c r="B74" s="69" t="s">
        <v>101</v>
      </c>
      <c r="C74" s="69" t="s">
        <v>102</v>
      </c>
      <c r="D74" s="70">
        <v>0.15</v>
      </c>
      <c r="E74" s="72">
        <v>663.75</v>
      </c>
      <c r="F74" s="70"/>
      <c r="G74" s="70">
        <v>100</v>
      </c>
      <c r="H74" s="70">
        <v>100</v>
      </c>
      <c r="I74" s="70"/>
      <c r="J74" s="72">
        <v>88.5</v>
      </c>
      <c r="K74" s="72">
        <v>13</v>
      </c>
    </row>
    <row r="75" spans="3:5" ht="12">
      <c r="C75" s="13" t="s">
        <v>103</v>
      </c>
      <c r="E75" s="66">
        <v>663.75</v>
      </c>
    </row>
    <row r="76" ht="12">
      <c r="C76" s="13" t="s">
        <v>104</v>
      </c>
    </row>
    <row r="77" ht="12">
      <c r="C77" s="13" t="s">
        <v>52</v>
      </c>
    </row>
    <row r="78" spans="1:11" ht="12">
      <c r="A78" s="69" t="s">
        <v>105</v>
      </c>
      <c r="B78" s="69" t="s">
        <v>106</v>
      </c>
      <c r="C78" s="69" t="s">
        <v>107</v>
      </c>
      <c r="D78" s="70">
        <v>0.17</v>
      </c>
      <c r="E78" s="72">
        <v>589.38</v>
      </c>
      <c r="F78" s="72">
        <v>343.01</v>
      </c>
      <c r="G78" s="70">
        <v>100</v>
      </c>
      <c r="H78" s="70">
        <v>42</v>
      </c>
      <c r="I78" s="72">
        <v>58</v>
      </c>
      <c r="J78" s="72">
        <v>32.08</v>
      </c>
      <c r="K78" s="72">
        <v>5</v>
      </c>
    </row>
    <row r="79" spans="3:10" ht="12">
      <c r="C79" s="13" t="s">
        <v>108</v>
      </c>
      <c r="E79" s="66">
        <v>246.37</v>
      </c>
      <c r="F79" s="66">
        <v>33.92</v>
      </c>
      <c r="I79" s="66">
        <v>6</v>
      </c>
      <c r="J79" s="66">
        <v>2.87</v>
      </c>
    </row>
    <row r="80" ht="12">
      <c r="C80" s="13" t="s">
        <v>109</v>
      </c>
    </row>
    <row r="81" spans="1:11" ht="12">
      <c r="A81" s="69" t="s">
        <v>110</v>
      </c>
      <c r="B81" s="69" t="s">
        <v>111</v>
      </c>
      <c r="C81" s="69" t="s">
        <v>112</v>
      </c>
      <c r="D81" s="70">
        <v>1.22</v>
      </c>
      <c r="E81" s="72">
        <v>1736.55</v>
      </c>
      <c r="F81" s="72">
        <v>1.83</v>
      </c>
      <c r="G81" s="70">
        <v>2119</v>
      </c>
      <c r="H81" s="70">
        <v>322</v>
      </c>
      <c r="I81" s="72">
        <v>2</v>
      </c>
      <c r="J81" s="72">
        <v>33.2</v>
      </c>
      <c r="K81" s="72">
        <v>41</v>
      </c>
    </row>
    <row r="82" spans="3:5" ht="12">
      <c r="C82" s="13" t="s">
        <v>113</v>
      </c>
      <c r="E82" s="66">
        <v>263.61</v>
      </c>
    </row>
    <row r="83" ht="12">
      <c r="C83" s="13" t="s">
        <v>114</v>
      </c>
    </row>
    <row r="84" spans="1:11" ht="12">
      <c r="A84" s="69" t="s">
        <v>115</v>
      </c>
      <c r="B84" s="69" t="s">
        <v>116</v>
      </c>
      <c r="C84" s="69" t="s">
        <v>117</v>
      </c>
      <c r="D84" s="70">
        <v>-4.453</v>
      </c>
      <c r="E84" s="72">
        <v>0.5</v>
      </c>
      <c r="F84" s="72">
        <v>0.5</v>
      </c>
      <c r="G84" s="70">
        <v>-2</v>
      </c>
      <c r="H84" s="70"/>
      <c r="I84" s="72">
        <v>-2</v>
      </c>
      <c r="J84" s="70"/>
      <c r="K84" s="70"/>
    </row>
    <row r="85" ht="12">
      <c r="C85" s="13" t="s">
        <v>118</v>
      </c>
    </row>
    <row r="86" ht="12">
      <c r="C86" s="13" t="s">
        <v>119</v>
      </c>
    </row>
    <row r="87" spans="1:11" ht="12">
      <c r="A87" s="69" t="s">
        <v>120</v>
      </c>
      <c r="B87" s="69" t="s">
        <v>121</v>
      </c>
      <c r="C87" s="69" t="s">
        <v>122</v>
      </c>
      <c r="D87" s="70">
        <v>-16.592</v>
      </c>
      <c r="E87" s="72">
        <v>108.17</v>
      </c>
      <c r="F87" s="70"/>
      <c r="G87" s="70">
        <v>-1795</v>
      </c>
      <c r="H87" s="70"/>
      <c r="I87" s="70"/>
      <c r="J87" s="70"/>
      <c r="K87" s="70"/>
    </row>
    <row r="88" ht="12">
      <c r="C88" s="13" t="s">
        <v>123</v>
      </c>
    </row>
    <row r="89" spans="1:11" ht="12">
      <c r="A89" s="69" t="s">
        <v>124</v>
      </c>
      <c r="B89" s="69" t="s">
        <v>125</v>
      </c>
      <c r="C89" s="69" t="s">
        <v>126</v>
      </c>
      <c r="D89" s="70">
        <v>1.464</v>
      </c>
      <c r="E89" s="72">
        <v>54.45</v>
      </c>
      <c r="F89" s="70"/>
      <c r="G89" s="70">
        <v>80</v>
      </c>
      <c r="H89" s="70"/>
      <c r="I89" s="70"/>
      <c r="J89" s="70"/>
      <c r="K89" s="70"/>
    </row>
    <row r="90" spans="2:3" ht="12">
      <c r="B90" s="13" t="s">
        <v>127</v>
      </c>
      <c r="C90" s="13" t="s">
        <v>128</v>
      </c>
    </row>
    <row r="91" spans="1:11" ht="12">
      <c r="A91" s="69" t="s">
        <v>129</v>
      </c>
      <c r="B91" s="69" t="s">
        <v>130</v>
      </c>
      <c r="C91" s="69" t="s">
        <v>131</v>
      </c>
      <c r="D91" s="70">
        <v>3.1</v>
      </c>
      <c r="E91" s="72">
        <v>487.34</v>
      </c>
      <c r="F91" s="72">
        <v>5.9</v>
      </c>
      <c r="G91" s="70">
        <v>1511</v>
      </c>
      <c r="H91" s="70">
        <v>146</v>
      </c>
      <c r="I91" s="72">
        <v>19</v>
      </c>
      <c r="J91" s="72">
        <v>4.9</v>
      </c>
      <c r="K91" s="72">
        <v>15</v>
      </c>
    </row>
    <row r="92" spans="2:5" ht="12">
      <c r="B92" s="13" t="s">
        <v>132</v>
      </c>
      <c r="C92" s="13" t="s">
        <v>133</v>
      </c>
      <c r="E92" s="66">
        <v>47.14</v>
      </c>
    </row>
    <row r="93" spans="1:11" ht="12">
      <c r="A93" s="68"/>
      <c r="B93" s="69"/>
      <c r="C93" s="71" t="s">
        <v>134</v>
      </c>
      <c r="D93" s="70"/>
      <c r="E93" s="70"/>
      <c r="F93" s="70"/>
      <c r="G93" s="73">
        <v>6659</v>
      </c>
      <c r="H93" s="73">
        <v>1491</v>
      </c>
      <c r="I93" s="74">
        <v>2593</v>
      </c>
      <c r="J93" s="70"/>
      <c r="K93" s="74">
        <v>186</v>
      </c>
    </row>
    <row r="94" spans="3:11" ht="12">
      <c r="C94" s="75" t="s">
        <v>135</v>
      </c>
      <c r="I94" s="76">
        <v>314</v>
      </c>
      <c r="K94" s="76">
        <v>23</v>
      </c>
    </row>
    <row r="95" spans="1:11" ht="12">
      <c r="A95" s="68"/>
      <c r="B95" s="69"/>
      <c r="C95" s="71" t="s">
        <v>134</v>
      </c>
      <c r="D95" s="70"/>
      <c r="E95" s="70"/>
      <c r="F95" s="70"/>
      <c r="G95" s="73">
        <v>6659</v>
      </c>
      <c r="H95" s="73">
        <v>1491</v>
      </c>
      <c r="I95" s="74">
        <v>2593</v>
      </c>
      <c r="J95" s="70"/>
      <c r="K95" s="74">
        <v>186</v>
      </c>
    </row>
    <row r="96" spans="3:11" ht="12">
      <c r="C96" s="75" t="s">
        <v>136</v>
      </c>
      <c r="I96" s="76">
        <v>314</v>
      </c>
      <c r="K96" s="76">
        <v>23</v>
      </c>
    </row>
    <row r="97" spans="1:11" ht="12">
      <c r="A97" s="68"/>
      <c r="B97" s="69"/>
      <c r="C97" s="71" t="s">
        <v>137</v>
      </c>
      <c r="D97" s="70"/>
      <c r="E97" s="70"/>
      <c r="F97" s="70"/>
      <c r="G97" s="73">
        <v>1574</v>
      </c>
      <c r="H97" s="70"/>
      <c r="I97" s="70"/>
      <c r="J97" s="70"/>
      <c r="K97" s="70"/>
    </row>
    <row r="98" spans="1:11" ht="12">
      <c r="A98" s="68"/>
      <c r="B98" s="69" t="s">
        <v>138</v>
      </c>
      <c r="C98" s="69" t="s">
        <v>139</v>
      </c>
      <c r="D98" s="70"/>
      <c r="E98" s="70"/>
      <c r="F98" s="70"/>
      <c r="G98" s="70">
        <v>155</v>
      </c>
      <c r="H98" s="70"/>
      <c r="I98" s="70"/>
      <c r="J98" s="70"/>
      <c r="K98" s="70"/>
    </row>
    <row r="99" spans="2:3" ht="12">
      <c r="B99" s="13" t="s">
        <v>140</v>
      </c>
      <c r="C99" s="13" t="s">
        <v>143</v>
      </c>
    </row>
    <row r="100" ht="12">
      <c r="B100" s="13" t="s">
        <v>141</v>
      </c>
    </row>
    <row r="101" ht="12">
      <c r="B101" s="13" t="s">
        <v>142</v>
      </c>
    </row>
    <row r="102" spans="1:11" ht="12">
      <c r="A102" s="68"/>
      <c r="B102" s="69" t="s">
        <v>138</v>
      </c>
      <c r="C102" s="69" t="s">
        <v>144</v>
      </c>
      <c r="D102" s="70"/>
      <c r="E102" s="70"/>
      <c r="F102" s="70"/>
      <c r="G102" s="70">
        <v>582</v>
      </c>
      <c r="H102" s="70"/>
      <c r="I102" s="70"/>
      <c r="J102" s="70"/>
      <c r="K102" s="70"/>
    </row>
    <row r="103" spans="2:3" ht="12">
      <c r="B103" s="13" t="s">
        <v>140</v>
      </c>
      <c r="C103" s="13" t="s">
        <v>146</v>
      </c>
    </row>
    <row r="104" spans="2:3" ht="12">
      <c r="B104" s="13" t="s">
        <v>145</v>
      </c>
      <c r="C104" s="13" t="s">
        <v>147</v>
      </c>
    </row>
    <row r="105" spans="1:11" ht="12">
      <c r="A105" s="68"/>
      <c r="B105" s="69" t="s">
        <v>138</v>
      </c>
      <c r="C105" s="69" t="s">
        <v>148</v>
      </c>
      <c r="D105" s="70"/>
      <c r="E105" s="70"/>
      <c r="F105" s="70"/>
      <c r="G105" s="70">
        <v>541</v>
      </c>
      <c r="H105" s="70"/>
      <c r="I105" s="70"/>
      <c r="J105" s="70"/>
      <c r="K105" s="70"/>
    </row>
    <row r="106" spans="2:3" ht="12">
      <c r="B106" s="13" t="s">
        <v>140</v>
      </c>
      <c r="C106" s="13" t="s">
        <v>150</v>
      </c>
    </row>
    <row r="107" ht="12">
      <c r="B107" s="13" t="s">
        <v>149</v>
      </c>
    </row>
    <row r="108" spans="1:11" ht="12">
      <c r="A108" s="68"/>
      <c r="B108" s="69" t="s">
        <v>138</v>
      </c>
      <c r="C108" s="69" t="s">
        <v>151</v>
      </c>
      <c r="D108" s="70"/>
      <c r="E108" s="70"/>
      <c r="F108" s="70"/>
      <c r="G108" s="70">
        <v>296</v>
      </c>
      <c r="H108" s="70"/>
      <c r="I108" s="70"/>
      <c r="J108" s="70"/>
      <c r="K108" s="70"/>
    </row>
    <row r="109" spans="2:3" ht="12">
      <c r="B109" s="13" t="s">
        <v>140</v>
      </c>
      <c r="C109" s="13" t="s">
        <v>153</v>
      </c>
    </row>
    <row r="110" spans="2:3" ht="12">
      <c r="B110" s="13" t="s">
        <v>152</v>
      </c>
      <c r="C110" s="13" t="s">
        <v>154</v>
      </c>
    </row>
    <row r="111" ht="12">
      <c r="C111" s="13" t="s">
        <v>155</v>
      </c>
    </row>
    <row r="112" spans="1:11" ht="12">
      <c r="A112" s="68"/>
      <c r="B112" s="69"/>
      <c r="C112" s="71" t="s">
        <v>156</v>
      </c>
      <c r="D112" s="70"/>
      <c r="E112" s="70"/>
      <c r="F112" s="70"/>
      <c r="G112" s="73">
        <v>740</v>
      </c>
      <c r="H112" s="70"/>
      <c r="I112" s="70"/>
      <c r="J112" s="70"/>
      <c r="K112" s="70"/>
    </row>
    <row r="113" spans="1:11" ht="12">
      <c r="A113" s="68"/>
      <c r="B113" s="69" t="s">
        <v>157</v>
      </c>
      <c r="C113" s="69" t="s">
        <v>158</v>
      </c>
      <c r="D113" s="70"/>
      <c r="E113" s="70"/>
      <c r="F113" s="70"/>
      <c r="G113" s="70">
        <v>78</v>
      </c>
      <c r="H113" s="70"/>
      <c r="I113" s="70"/>
      <c r="J113" s="70"/>
      <c r="K113" s="70"/>
    </row>
    <row r="114" spans="2:3" ht="12">
      <c r="B114" s="13" t="s">
        <v>159</v>
      </c>
      <c r="C114" s="13" t="s">
        <v>143</v>
      </c>
    </row>
    <row r="115" ht="12">
      <c r="B115" s="13" t="s">
        <v>160</v>
      </c>
    </row>
    <row r="116" ht="12">
      <c r="B116" s="13" t="s">
        <v>142</v>
      </c>
    </row>
    <row r="117" spans="1:11" ht="12">
      <c r="A117" s="68"/>
      <c r="B117" s="69" t="s">
        <v>157</v>
      </c>
      <c r="C117" s="69" t="s">
        <v>144</v>
      </c>
      <c r="D117" s="70"/>
      <c r="E117" s="70"/>
      <c r="F117" s="70"/>
      <c r="G117" s="70">
        <v>261</v>
      </c>
      <c r="H117" s="70"/>
      <c r="I117" s="70"/>
      <c r="J117" s="70"/>
      <c r="K117" s="70"/>
    </row>
    <row r="118" spans="2:3" ht="12">
      <c r="B118" s="13" t="s">
        <v>159</v>
      </c>
      <c r="C118" s="13" t="s">
        <v>162</v>
      </c>
    </row>
    <row r="119" spans="2:3" ht="12">
      <c r="B119" s="13" t="s">
        <v>161</v>
      </c>
      <c r="C119" s="13" t="s">
        <v>147</v>
      </c>
    </row>
    <row r="120" ht="12">
      <c r="B120" s="13" t="s">
        <v>142</v>
      </c>
    </row>
    <row r="121" spans="1:11" ht="12">
      <c r="A121" s="68"/>
      <c r="B121" s="69" t="s">
        <v>157</v>
      </c>
      <c r="C121" s="69" t="s">
        <v>148</v>
      </c>
      <c r="D121" s="70"/>
      <c r="E121" s="70"/>
      <c r="F121" s="70"/>
      <c r="G121" s="70">
        <v>259</v>
      </c>
      <c r="H121" s="70"/>
      <c r="I121" s="70"/>
      <c r="J121" s="70"/>
      <c r="K121" s="70"/>
    </row>
    <row r="122" spans="2:3" ht="12">
      <c r="B122" s="13" t="s">
        <v>159</v>
      </c>
      <c r="C122" s="13" t="s">
        <v>164</v>
      </c>
    </row>
    <row r="123" ht="12">
      <c r="B123" s="13" t="s">
        <v>163</v>
      </c>
    </row>
    <row r="124" ht="12">
      <c r="B124" s="13" t="s">
        <v>142</v>
      </c>
    </row>
    <row r="125" spans="1:11" ht="12">
      <c r="A125" s="68"/>
      <c r="B125" s="69" t="s">
        <v>157</v>
      </c>
      <c r="C125" s="69" t="s">
        <v>151</v>
      </c>
      <c r="D125" s="70"/>
      <c r="E125" s="70"/>
      <c r="F125" s="70"/>
      <c r="G125" s="70">
        <v>142</v>
      </c>
      <c r="H125" s="70"/>
      <c r="I125" s="70"/>
      <c r="J125" s="70"/>
      <c r="K125" s="70"/>
    </row>
    <row r="126" spans="2:3" ht="12">
      <c r="B126" s="13" t="s">
        <v>159</v>
      </c>
      <c r="C126" s="13" t="s">
        <v>153</v>
      </c>
    </row>
    <row r="127" spans="2:3" ht="12">
      <c r="B127" s="13" t="s">
        <v>165</v>
      </c>
      <c r="C127" s="13" t="s">
        <v>166</v>
      </c>
    </row>
    <row r="128" spans="2:3" ht="12">
      <c r="B128" s="13" t="s">
        <v>142</v>
      </c>
      <c r="C128" s="13" t="s">
        <v>167</v>
      </c>
    </row>
    <row r="129" spans="1:11" ht="12">
      <c r="A129" s="68"/>
      <c r="B129" s="69"/>
      <c r="C129" s="71" t="s">
        <v>168</v>
      </c>
      <c r="D129" s="70"/>
      <c r="E129" s="70"/>
      <c r="F129" s="70"/>
      <c r="G129" s="73">
        <v>8973</v>
      </c>
      <c r="H129" s="70"/>
      <c r="I129" s="70"/>
      <c r="J129" s="70"/>
      <c r="K129" s="70"/>
    </row>
    <row r="130" spans="1:11" ht="12">
      <c r="A130" s="68"/>
      <c r="B130" s="69"/>
      <c r="C130" s="71" t="s">
        <v>169</v>
      </c>
      <c r="D130" s="70"/>
      <c r="E130" s="70"/>
      <c r="F130" s="70"/>
      <c r="G130" s="70"/>
      <c r="H130" s="70"/>
      <c r="I130" s="70"/>
      <c r="J130" s="70"/>
      <c r="K130" s="70"/>
    </row>
    <row r="131" spans="1:11" ht="12">
      <c r="A131" s="69" t="s">
        <v>170</v>
      </c>
      <c r="B131" s="69" t="s">
        <v>171</v>
      </c>
      <c r="C131" s="69" t="s">
        <v>172</v>
      </c>
      <c r="D131" s="70">
        <v>0.132</v>
      </c>
      <c r="E131" s="72">
        <v>813.91</v>
      </c>
      <c r="F131" s="72">
        <v>81.7</v>
      </c>
      <c r="G131" s="70">
        <v>107</v>
      </c>
      <c r="H131" s="70">
        <v>8</v>
      </c>
      <c r="I131" s="72">
        <v>11</v>
      </c>
      <c r="J131" s="72">
        <v>7.7</v>
      </c>
      <c r="K131" s="72">
        <v>1</v>
      </c>
    </row>
    <row r="132" spans="3:10" ht="12">
      <c r="C132" s="13" t="s">
        <v>173</v>
      </c>
      <c r="E132" s="66">
        <v>64.53</v>
      </c>
      <c r="F132" s="66">
        <v>10.4</v>
      </c>
      <c r="I132" s="66">
        <v>1</v>
      </c>
      <c r="J132" s="66">
        <v>0.88</v>
      </c>
    </row>
    <row r="133" spans="1:11" ht="12">
      <c r="A133" s="69" t="s">
        <v>174</v>
      </c>
      <c r="B133" s="69" t="s">
        <v>175</v>
      </c>
      <c r="C133" s="69" t="s">
        <v>176</v>
      </c>
      <c r="D133" s="70">
        <v>0.132</v>
      </c>
      <c r="E133" s="72">
        <v>1848.29</v>
      </c>
      <c r="F133" s="72">
        <v>14.87</v>
      </c>
      <c r="G133" s="70">
        <v>244</v>
      </c>
      <c r="H133" s="70">
        <v>54</v>
      </c>
      <c r="I133" s="72">
        <v>2</v>
      </c>
      <c r="J133" s="72">
        <v>45.78</v>
      </c>
      <c r="K133" s="72">
        <v>6</v>
      </c>
    </row>
    <row r="134" spans="3:10" ht="12">
      <c r="C134" s="13" t="s">
        <v>177</v>
      </c>
      <c r="E134" s="66">
        <v>410.65</v>
      </c>
      <c r="F134" s="66">
        <v>0.95</v>
      </c>
      <c r="J134" s="66">
        <v>0.08</v>
      </c>
    </row>
    <row r="135" ht="12">
      <c r="C135" s="13" t="s">
        <v>178</v>
      </c>
    </row>
    <row r="136" spans="1:11" ht="12">
      <c r="A136" s="69" t="s">
        <v>179</v>
      </c>
      <c r="B136" s="69" t="s">
        <v>180</v>
      </c>
      <c r="C136" s="69" t="s">
        <v>181</v>
      </c>
      <c r="D136" s="70">
        <v>-0.25</v>
      </c>
      <c r="E136" s="72">
        <v>615.39</v>
      </c>
      <c r="F136" s="70"/>
      <c r="G136" s="70">
        <v>-154</v>
      </c>
      <c r="H136" s="70"/>
      <c r="I136" s="70"/>
      <c r="J136" s="70"/>
      <c r="K136" s="70"/>
    </row>
    <row r="137" ht="12">
      <c r="C137" s="13" t="s">
        <v>182</v>
      </c>
    </row>
    <row r="138" ht="12">
      <c r="C138" s="13" t="s">
        <v>123</v>
      </c>
    </row>
    <row r="139" spans="1:11" ht="12">
      <c r="A139" s="69" t="s">
        <v>183</v>
      </c>
      <c r="B139" s="69" t="s">
        <v>184</v>
      </c>
      <c r="C139" s="69" t="s">
        <v>185</v>
      </c>
      <c r="D139" s="70">
        <v>0.25</v>
      </c>
      <c r="E139" s="72">
        <v>480.97</v>
      </c>
      <c r="F139" s="70"/>
      <c r="G139" s="70">
        <v>120</v>
      </c>
      <c r="H139" s="70"/>
      <c r="I139" s="70"/>
      <c r="J139" s="70"/>
      <c r="K139" s="70"/>
    </row>
    <row r="140" spans="2:3" ht="12">
      <c r="B140" s="13" t="s">
        <v>186</v>
      </c>
      <c r="C140" s="13" t="s">
        <v>187</v>
      </c>
    </row>
    <row r="141" ht="12">
      <c r="C141" s="13" t="s">
        <v>123</v>
      </c>
    </row>
    <row r="142" spans="1:11" ht="12">
      <c r="A142" s="69" t="s">
        <v>188</v>
      </c>
      <c r="B142" s="69" t="s">
        <v>189</v>
      </c>
      <c r="C142" s="69" t="s">
        <v>190</v>
      </c>
      <c r="D142" s="70">
        <v>0.097</v>
      </c>
      <c r="E142" s="72">
        <v>64735.17</v>
      </c>
      <c r="F142" s="72">
        <v>2218.62</v>
      </c>
      <c r="G142" s="70">
        <v>6279</v>
      </c>
      <c r="H142" s="70">
        <v>272</v>
      </c>
      <c r="I142" s="72">
        <v>215</v>
      </c>
      <c r="J142" s="72">
        <v>328.44</v>
      </c>
      <c r="K142" s="72">
        <v>32</v>
      </c>
    </row>
    <row r="143" spans="3:11" ht="12">
      <c r="C143" s="13" t="s">
        <v>191</v>
      </c>
      <c r="E143" s="66">
        <v>2801.59</v>
      </c>
      <c r="F143" s="66">
        <v>273.75</v>
      </c>
      <c r="I143" s="66">
        <v>27</v>
      </c>
      <c r="J143" s="66">
        <v>23.16</v>
      </c>
      <c r="K143" s="66">
        <v>2</v>
      </c>
    </row>
    <row r="144" ht="12">
      <c r="C144" s="13" t="s">
        <v>192</v>
      </c>
    </row>
    <row r="145" ht="12">
      <c r="C145" s="13" t="s">
        <v>193</v>
      </c>
    </row>
    <row r="146" spans="1:11" ht="12">
      <c r="A146" s="69" t="s">
        <v>194</v>
      </c>
      <c r="B146" s="69" t="s">
        <v>195</v>
      </c>
      <c r="C146" s="69" t="s">
        <v>181</v>
      </c>
      <c r="D146" s="70">
        <v>-9.894</v>
      </c>
      <c r="E146" s="72">
        <v>555.85</v>
      </c>
      <c r="F146" s="70"/>
      <c r="G146" s="70">
        <v>-5500</v>
      </c>
      <c r="H146" s="70"/>
      <c r="I146" s="70"/>
      <c r="J146" s="70"/>
      <c r="K146" s="70"/>
    </row>
    <row r="147" ht="12">
      <c r="C147" s="13" t="s">
        <v>196</v>
      </c>
    </row>
    <row r="148" ht="12">
      <c r="C148" s="13" t="s">
        <v>123</v>
      </c>
    </row>
    <row r="149" spans="1:11" ht="12">
      <c r="A149" s="69" t="s">
        <v>197</v>
      </c>
      <c r="B149" s="69" t="s">
        <v>198</v>
      </c>
      <c r="C149" s="69" t="s">
        <v>199</v>
      </c>
      <c r="D149" s="70">
        <v>9.894</v>
      </c>
      <c r="E149" s="72">
        <v>576.95</v>
      </c>
      <c r="F149" s="70"/>
      <c r="G149" s="70">
        <v>5708</v>
      </c>
      <c r="H149" s="70"/>
      <c r="I149" s="70"/>
      <c r="J149" s="70"/>
      <c r="K149" s="70"/>
    </row>
    <row r="150" spans="2:3" ht="12">
      <c r="B150" s="13" t="s">
        <v>200</v>
      </c>
      <c r="C150" s="13" t="s">
        <v>123</v>
      </c>
    </row>
    <row r="151" spans="1:11" ht="12">
      <c r="A151" s="69" t="s">
        <v>201</v>
      </c>
      <c r="B151" s="69" t="s">
        <v>202</v>
      </c>
      <c r="C151" s="69" t="s">
        <v>203</v>
      </c>
      <c r="D151" s="70">
        <v>0.07</v>
      </c>
      <c r="E151" s="72">
        <v>4262.46</v>
      </c>
      <c r="F151" s="70"/>
      <c r="G151" s="70">
        <v>298</v>
      </c>
      <c r="H151" s="70"/>
      <c r="I151" s="70"/>
      <c r="J151" s="70"/>
      <c r="K151" s="70"/>
    </row>
    <row r="152" spans="2:3" ht="12">
      <c r="B152" s="13" t="s">
        <v>204</v>
      </c>
      <c r="C152" s="13" t="s">
        <v>205</v>
      </c>
    </row>
    <row r="153" ht="12">
      <c r="C153" s="13" t="s">
        <v>80</v>
      </c>
    </row>
    <row r="154" spans="1:11" ht="12">
      <c r="A154" s="69" t="s">
        <v>206</v>
      </c>
      <c r="B154" s="69" t="s">
        <v>207</v>
      </c>
      <c r="C154" s="69" t="s">
        <v>208</v>
      </c>
      <c r="D154" s="70">
        <v>0.07</v>
      </c>
      <c r="E154" s="72">
        <v>1587.4</v>
      </c>
      <c r="F154" s="70"/>
      <c r="G154" s="70">
        <v>111</v>
      </c>
      <c r="H154" s="70"/>
      <c r="I154" s="70"/>
      <c r="J154" s="70"/>
      <c r="K154" s="70"/>
    </row>
    <row r="155" spans="2:3" ht="12">
      <c r="B155" s="13" t="s">
        <v>209</v>
      </c>
      <c r="C155" s="13" t="s">
        <v>210</v>
      </c>
    </row>
    <row r="156" ht="12">
      <c r="C156" s="13" t="s">
        <v>80</v>
      </c>
    </row>
    <row r="157" spans="1:11" ht="12">
      <c r="A157" s="69" t="s">
        <v>211</v>
      </c>
      <c r="B157" s="69" t="s">
        <v>212</v>
      </c>
      <c r="C157" s="69" t="s">
        <v>213</v>
      </c>
      <c r="D157" s="70">
        <v>0.085</v>
      </c>
      <c r="E157" s="72">
        <v>7873.38</v>
      </c>
      <c r="F157" s="72">
        <v>35.26</v>
      </c>
      <c r="G157" s="70">
        <v>669</v>
      </c>
      <c r="H157" s="70">
        <v>166</v>
      </c>
      <c r="I157" s="72">
        <v>3</v>
      </c>
      <c r="J157" s="72">
        <v>215.82</v>
      </c>
      <c r="K157" s="72">
        <v>18</v>
      </c>
    </row>
    <row r="158" spans="3:10" ht="12">
      <c r="C158" s="13" t="s">
        <v>214</v>
      </c>
      <c r="E158" s="66">
        <v>1957.49</v>
      </c>
      <c r="F158" s="66">
        <v>1.77</v>
      </c>
      <c r="J158" s="66">
        <v>0.15</v>
      </c>
    </row>
    <row r="159" spans="1:11" ht="12">
      <c r="A159" s="69" t="s">
        <v>215</v>
      </c>
      <c r="B159" s="69" t="s">
        <v>175</v>
      </c>
      <c r="C159" s="69" t="s">
        <v>216</v>
      </c>
      <c r="D159" s="70">
        <v>0.096</v>
      </c>
      <c r="E159" s="72">
        <v>1848.29</v>
      </c>
      <c r="F159" s="72">
        <v>14.87</v>
      </c>
      <c r="G159" s="70">
        <v>177</v>
      </c>
      <c r="H159" s="70">
        <v>39</v>
      </c>
      <c r="I159" s="72">
        <v>1</v>
      </c>
      <c r="J159" s="72">
        <v>45.78</v>
      </c>
      <c r="K159" s="72">
        <v>4</v>
      </c>
    </row>
    <row r="160" spans="3:10" ht="12">
      <c r="C160" s="13" t="s">
        <v>217</v>
      </c>
      <c r="E160" s="66">
        <v>410.65</v>
      </c>
      <c r="F160" s="66">
        <v>0.95</v>
      </c>
      <c r="J160" s="66">
        <v>0.08</v>
      </c>
    </row>
    <row r="161" ht="12">
      <c r="C161" s="13" t="s">
        <v>218</v>
      </c>
    </row>
    <row r="162" ht="12">
      <c r="C162" s="13" t="s">
        <v>178</v>
      </c>
    </row>
    <row r="163" spans="1:11" ht="12">
      <c r="A163" s="69" t="s">
        <v>219</v>
      </c>
      <c r="B163" s="69" t="s">
        <v>180</v>
      </c>
      <c r="C163" s="69" t="s">
        <v>181</v>
      </c>
      <c r="D163" s="70">
        <v>-0.1958</v>
      </c>
      <c r="E163" s="72">
        <v>615.39</v>
      </c>
      <c r="F163" s="70"/>
      <c r="G163" s="70">
        <v>-120</v>
      </c>
      <c r="H163" s="70"/>
      <c r="I163" s="70"/>
      <c r="J163" s="70"/>
      <c r="K163" s="70"/>
    </row>
    <row r="164" ht="12">
      <c r="C164" s="13" t="s">
        <v>182</v>
      </c>
    </row>
    <row r="165" ht="12">
      <c r="C165" s="13" t="s">
        <v>123</v>
      </c>
    </row>
    <row r="166" spans="1:11" ht="12">
      <c r="A166" s="69" t="s">
        <v>220</v>
      </c>
      <c r="B166" s="69" t="s">
        <v>198</v>
      </c>
      <c r="C166" s="69" t="s">
        <v>199</v>
      </c>
      <c r="D166" s="70">
        <v>0.1958</v>
      </c>
      <c r="E166" s="72">
        <v>576.95</v>
      </c>
      <c r="F166" s="70"/>
      <c r="G166" s="70">
        <v>113</v>
      </c>
      <c r="H166" s="70"/>
      <c r="I166" s="70"/>
      <c r="J166" s="70"/>
      <c r="K166" s="70"/>
    </row>
    <row r="167" spans="2:3" ht="12">
      <c r="B167" s="13" t="s">
        <v>200</v>
      </c>
      <c r="C167" s="13" t="s">
        <v>123</v>
      </c>
    </row>
    <row r="168" spans="1:11" ht="12">
      <c r="A168" s="69" t="s">
        <v>221</v>
      </c>
      <c r="B168" s="69" t="s">
        <v>222</v>
      </c>
      <c r="C168" s="69" t="s">
        <v>223</v>
      </c>
      <c r="D168" s="70">
        <v>0.315</v>
      </c>
      <c r="E168" s="72">
        <v>23113.34</v>
      </c>
      <c r="F168" s="72">
        <v>3069.88</v>
      </c>
      <c r="G168" s="70">
        <v>7281</v>
      </c>
      <c r="H168" s="70">
        <v>293</v>
      </c>
      <c r="I168" s="72">
        <v>967</v>
      </c>
      <c r="J168" s="72">
        <v>106.3</v>
      </c>
      <c r="K168" s="72">
        <v>33</v>
      </c>
    </row>
    <row r="169" spans="3:11" ht="12">
      <c r="C169" s="13" t="s">
        <v>224</v>
      </c>
      <c r="E169" s="66">
        <v>929.06</v>
      </c>
      <c r="F169" s="66">
        <v>245.5</v>
      </c>
      <c r="I169" s="66">
        <v>77</v>
      </c>
      <c r="J169" s="66">
        <v>20.77</v>
      </c>
      <c r="K169" s="66">
        <v>7</v>
      </c>
    </row>
    <row r="170" ht="12">
      <c r="C170" s="13" t="s">
        <v>225</v>
      </c>
    </row>
    <row r="171" ht="12">
      <c r="C171" s="13" t="s">
        <v>226</v>
      </c>
    </row>
    <row r="172" spans="1:11" ht="12">
      <c r="A172" s="69" t="s">
        <v>227</v>
      </c>
      <c r="B172" s="69" t="s">
        <v>228</v>
      </c>
      <c r="C172" s="69" t="s">
        <v>229</v>
      </c>
      <c r="D172" s="70">
        <v>2</v>
      </c>
      <c r="E172" s="72">
        <v>390.05</v>
      </c>
      <c r="F172" s="70"/>
      <c r="G172" s="70">
        <v>780</v>
      </c>
      <c r="H172" s="70"/>
      <c r="I172" s="70"/>
      <c r="J172" s="70"/>
      <c r="K172" s="70"/>
    </row>
    <row r="173" spans="2:3" ht="12">
      <c r="B173" s="13" t="s">
        <v>230</v>
      </c>
      <c r="C173" s="13" t="s">
        <v>231</v>
      </c>
    </row>
    <row r="174" spans="1:11" ht="12">
      <c r="A174" s="69" t="s">
        <v>232</v>
      </c>
      <c r="B174" s="69" t="s">
        <v>233</v>
      </c>
      <c r="C174" s="69" t="s">
        <v>234</v>
      </c>
      <c r="D174" s="70">
        <v>0.261</v>
      </c>
      <c r="E174" s="72">
        <v>1182.66</v>
      </c>
      <c r="F174" s="72">
        <v>66.63</v>
      </c>
      <c r="G174" s="70">
        <v>309</v>
      </c>
      <c r="H174" s="70">
        <v>53</v>
      </c>
      <c r="I174" s="72">
        <v>17</v>
      </c>
      <c r="J174" s="72">
        <v>21.2</v>
      </c>
      <c r="K174" s="72">
        <v>6</v>
      </c>
    </row>
    <row r="175" spans="3:5" ht="12">
      <c r="C175" s="13" t="s">
        <v>235</v>
      </c>
      <c r="E175" s="66">
        <v>201.61</v>
      </c>
    </row>
    <row r="176" ht="12">
      <c r="C176" s="13" t="s">
        <v>236</v>
      </c>
    </row>
    <row r="177" ht="12">
      <c r="C177" s="13" t="s">
        <v>237</v>
      </c>
    </row>
    <row r="178" spans="1:11" ht="12">
      <c r="A178" s="68"/>
      <c r="B178" s="69"/>
      <c r="C178" s="71" t="s">
        <v>238</v>
      </c>
      <c r="D178" s="70"/>
      <c r="E178" s="70"/>
      <c r="F178" s="70"/>
      <c r="G178" s="73">
        <v>16422</v>
      </c>
      <c r="H178" s="73">
        <v>885</v>
      </c>
      <c r="I178" s="74">
        <v>1216</v>
      </c>
      <c r="J178" s="70"/>
      <c r="K178" s="74">
        <v>100</v>
      </c>
    </row>
    <row r="179" spans="3:11" ht="12">
      <c r="C179" s="75" t="s">
        <v>239</v>
      </c>
      <c r="I179" s="76">
        <v>105</v>
      </c>
      <c r="K179" s="76">
        <v>9</v>
      </c>
    </row>
    <row r="180" spans="1:11" ht="12">
      <c r="A180" s="68"/>
      <c r="B180" s="69"/>
      <c r="C180" s="71" t="s">
        <v>137</v>
      </c>
      <c r="D180" s="70"/>
      <c r="E180" s="70"/>
      <c r="F180" s="70"/>
      <c r="G180" s="73">
        <v>1076</v>
      </c>
      <c r="H180" s="70"/>
      <c r="I180" s="70"/>
      <c r="J180" s="70"/>
      <c r="K180" s="70"/>
    </row>
    <row r="181" spans="1:11" ht="12">
      <c r="A181" s="68"/>
      <c r="B181" s="69" t="s">
        <v>138</v>
      </c>
      <c r="C181" s="69" t="s">
        <v>240</v>
      </c>
      <c r="D181" s="70"/>
      <c r="E181" s="70"/>
      <c r="F181" s="70"/>
      <c r="G181" s="70">
        <v>58</v>
      </c>
      <c r="H181" s="70"/>
      <c r="I181" s="70"/>
      <c r="J181" s="70"/>
      <c r="K181" s="70"/>
    </row>
    <row r="182" spans="2:3" ht="12">
      <c r="B182" s="13" t="s">
        <v>140</v>
      </c>
      <c r="C182" s="13" t="s">
        <v>242</v>
      </c>
    </row>
    <row r="183" ht="12">
      <c r="B183" s="13" t="s">
        <v>241</v>
      </c>
    </row>
    <row r="184" ht="12">
      <c r="B184" s="13" t="s">
        <v>142</v>
      </c>
    </row>
    <row r="185" spans="1:11" ht="12">
      <c r="A185" s="68"/>
      <c r="B185" s="69" t="s">
        <v>138</v>
      </c>
      <c r="C185" s="69" t="s">
        <v>243</v>
      </c>
      <c r="D185" s="70"/>
      <c r="E185" s="70"/>
      <c r="F185" s="70"/>
      <c r="G185" s="70">
        <v>10</v>
      </c>
      <c r="H185" s="70"/>
      <c r="I185" s="70"/>
      <c r="J185" s="70"/>
      <c r="K185" s="70"/>
    </row>
    <row r="186" ht="12">
      <c r="B186" s="13" t="s">
        <v>140</v>
      </c>
    </row>
    <row r="187" ht="12">
      <c r="B187" s="13" t="s">
        <v>244</v>
      </c>
    </row>
    <row r="188" ht="12">
      <c r="B188" s="13" t="s">
        <v>142</v>
      </c>
    </row>
    <row r="189" spans="1:11" ht="12">
      <c r="A189" s="68"/>
      <c r="B189" s="69" t="s">
        <v>138</v>
      </c>
      <c r="C189" s="69" t="s">
        <v>245</v>
      </c>
      <c r="D189" s="70"/>
      <c r="E189" s="70"/>
      <c r="F189" s="70"/>
      <c r="G189" s="70">
        <v>481</v>
      </c>
      <c r="H189" s="70"/>
      <c r="I189" s="70"/>
      <c r="J189" s="70"/>
      <c r="K189" s="70"/>
    </row>
    <row r="190" spans="2:3" ht="12">
      <c r="B190" s="13" t="s">
        <v>140</v>
      </c>
      <c r="C190" s="13" t="s">
        <v>247</v>
      </c>
    </row>
    <row r="191" spans="2:3" ht="12">
      <c r="B191" s="13" t="s">
        <v>246</v>
      </c>
      <c r="C191" s="13" t="s">
        <v>248</v>
      </c>
    </row>
    <row r="192" spans="1:11" ht="12">
      <c r="A192" s="68"/>
      <c r="B192" s="69" t="s">
        <v>138</v>
      </c>
      <c r="C192" s="69" t="s">
        <v>249</v>
      </c>
      <c r="D192" s="70"/>
      <c r="E192" s="70"/>
      <c r="F192" s="70"/>
      <c r="G192" s="70">
        <v>527</v>
      </c>
      <c r="H192" s="70"/>
      <c r="I192" s="70"/>
      <c r="J192" s="70"/>
      <c r="K192" s="70"/>
    </row>
    <row r="193" spans="2:3" ht="12">
      <c r="B193" s="13" t="s">
        <v>140</v>
      </c>
      <c r="C193" s="13" t="s">
        <v>251</v>
      </c>
    </row>
    <row r="194" spans="2:3" ht="12">
      <c r="B194" s="13" t="s">
        <v>250</v>
      </c>
      <c r="C194" s="13" t="s">
        <v>252</v>
      </c>
    </row>
    <row r="195" ht="12">
      <c r="B195" s="13" t="s">
        <v>142</v>
      </c>
    </row>
    <row r="196" spans="1:11" ht="12">
      <c r="A196" s="68"/>
      <c r="B196" s="69"/>
      <c r="C196" s="71" t="s">
        <v>156</v>
      </c>
      <c r="D196" s="70"/>
      <c r="E196" s="70"/>
      <c r="F196" s="70"/>
      <c r="G196" s="73">
        <v>630</v>
      </c>
      <c r="H196" s="70"/>
      <c r="I196" s="70"/>
      <c r="J196" s="70"/>
      <c r="K196" s="70"/>
    </row>
    <row r="197" spans="1:11" ht="12">
      <c r="A197" s="68"/>
      <c r="B197" s="69" t="s">
        <v>157</v>
      </c>
      <c r="C197" s="69" t="s">
        <v>253</v>
      </c>
      <c r="D197" s="70"/>
      <c r="E197" s="70"/>
      <c r="F197" s="70"/>
      <c r="G197" s="70">
        <v>36</v>
      </c>
      <c r="H197" s="70"/>
      <c r="I197" s="70"/>
      <c r="J197" s="70"/>
      <c r="K197" s="70"/>
    </row>
    <row r="198" spans="2:3" ht="12">
      <c r="B198" s="13" t="s">
        <v>159</v>
      </c>
      <c r="C198" s="13" t="s">
        <v>255</v>
      </c>
    </row>
    <row r="199" ht="12">
      <c r="B199" s="13" t="s">
        <v>254</v>
      </c>
    </row>
    <row r="200" ht="12">
      <c r="B200" s="13" t="s">
        <v>142</v>
      </c>
    </row>
    <row r="201" spans="1:11" ht="12">
      <c r="A201" s="68"/>
      <c r="B201" s="69" t="s">
        <v>157</v>
      </c>
      <c r="C201" s="69" t="s">
        <v>256</v>
      </c>
      <c r="D201" s="70"/>
      <c r="E201" s="70"/>
      <c r="F201" s="70"/>
      <c r="G201" s="70">
        <v>6</v>
      </c>
      <c r="H201" s="70"/>
      <c r="I201" s="70"/>
      <c r="J201" s="70"/>
      <c r="K201" s="70"/>
    </row>
    <row r="202" ht="12">
      <c r="B202" s="13" t="s">
        <v>159</v>
      </c>
    </row>
    <row r="203" ht="12">
      <c r="B203" s="13" t="s">
        <v>257</v>
      </c>
    </row>
    <row r="204" ht="12">
      <c r="B204" s="13" t="s">
        <v>142</v>
      </c>
    </row>
    <row r="205" spans="1:11" ht="12">
      <c r="A205" s="68"/>
      <c r="B205" s="69" t="s">
        <v>157</v>
      </c>
      <c r="C205" s="69" t="s">
        <v>245</v>
      </c>
      <c r="D205" s="70"/>
      <c r="E205" s="70"/>
      <c r="F205" s="70"/>
      <c r="G205" s="70">
        <v>280</v>
      </c>
      <c r="H205" s="70"/>
      <c r="I205" s="70"/>
      <c r="J205" s="70"/>
      <c r="K205" s="70"/>
    </row>
    <row r="206" spans="2:3" ht="12">
      <c r="B206" s="13" t="s">
        <v>159</v>
      </c>
      <c r="C206" s="13" t="s">
        <v>247</v>
      </c>
    </row>
    <row r="207" spans="2:3" ht="12">
      <c r="B207" s="13" t="s">
        <v>258</v>
      </c>
      <c r="C207" s="13" t="s">
        <v>259</v>
      </c>
    </row>
    <row r="208" ht="12">
      <c r="B208" s="13" t="s">
        <v>142</v>
      </c>
    </row>
    <row r="209" spans="1:11" ht="12">
      <c r="A209" s="68"/>
      <c r="B209" s="69" t="s">
        <v>157</v>
      </c>
      <c r="C209" s="69" t="s">
        <v>249</v>
      </c>
      <c r="D209" s="70"/>
      <c r="E209" s="70"/>
      <c r="F209" s="70"/>
      <c r="G209" s="70">
        <v>308</v>
      </c>
      <c r="H209" s="70"/>
      <c r="I209" s="70"/>
      <c r="J209" s="70"/>
      <c r="K209" s="70"/>
    </row>
    <row r="210" spans="2:3" ht="12">
      <c r="B210" s="13" t="s">
        <v>159</v>
      </c>
      <c r="C210" s="13" t="s">
        <v>251</v>
      </c>
    </row>
    <row r="211" spans="2:3" ht="12">
      <c r="B211" s="13" t="s">
        <v>260</v>
      </c>
      <c r="C211" s="13" t="s">
        <v>261</v>
      </c>
    </row>
    <row r="212" ht="12">
      <c r="B212" s="13" t="s">
        <v>142</v>
      </c>
    </row>
    <row r="213" spans="1:11" ht="12">
      <c r="A213" s="68"/>
      <c r="B213" s="69"/>
      <c r="C213" s="71" t="s">
        <v>262</v>
      </c>
      <c r="D213" s="70"/>
      <c r="E213" s="70"/>
      <c r="F213" s="70"/>
      <c r="G213" s="73">
        <v>18128</v>
      </c>
      <c r="H213" s="70"/>
      <c r="I213" s="70"/>
      <c r="J213" s="70"/>
      <c r="K213" s="70"/>
    </row>
    <row r="214" spans="1:11" ht="12">
      <c r="A214" s="68"/>
      <c r="B214" s="69"/>
      <c r="C214" s="71" t="s">
        <v>263</v>
      </c>
      <c r="D214" s="70"/>
      <c r="E214" s="70"/>
      <c r="F214" s="70"/>
      <c r="G214" s="70"/>
      <c r="H214" s="70"/>
      <c r="I214" s="70"/>
      <c r="J214" s="70"/>
      <c r="K214" s="70"/>
    </row>
    <row r="215" spans="1:11" ht="12">
      <c r="A215" s="69" t="s">
        <v>264</v>
      </c>
      <c r="B215" s="69" t="s">
        <v>265</v>
      </c>
      <c r="C215" s="69" t="s">
        <v>266</v>
      </c>
      <c r="D215" s="70">
        <v>4.272</v>
      </c>
      <c r="E215" s="72">
        <v>2368.43</v>
      </c>
      <c r="F215" s="72">
        <v>1392.47</v>
      </c>
      <c r="G215" s="70">
        <v>10118</v>
      </c>
      <c r="H215" s="70">
        <v>2862</v>
      </c>
      <c r="I215" s="72">
        <v>5949</v>
      </c>
      <c r="J215" s="72">
        <v>69.65</v>
      </c>
      <c r="K215" s="72">
        <v>298</v>
      </c>
    </row>
    <row r="216" spans="3:11" ht="12">
      <c r="C216" s="13" t="s">
        <v>267</v>
      </c>
      <c r="E216" s="66">
        <v>670.03</v>
      </c>
      <c r="F216" s="66">
        <v>23.76</v>
      </c>
      <c r="I216" s="66">
        <v>102</v>
      </c>
      <c r="J216" s="66">
        <v>2.01</v>
      </c>
      <c r="K216" s="66">
        <v>9</v>
      </c>
    </row>
    <row r="217" ht="12">
      <c r="C217" s="13" t="s">
        <v>268</v>
      </c>
    </row>
    <row r="218" spans="1:11" ht="12">
      <c r="A218" s="69" t="s">
        <v>269</v>
      </c>
      <c r="B218" s="69" t="s">
        <v>270</v>
      </c>
      <c r="C218" s="69" t="s">
        <v>271</v>
      </c>
      <c r="D218" s="70">
        <v>0.412</v>
      </c>
      <c r="E218" s="72">
        <v>1108.06</v>
      </c>
      <c r="F218" s="72">
        <v>724.7</v>
      </c>
      <c r="G218" s="70">
        <v>457</v>
      </c>
      <c r="H218" s="70">
        <v>125</v>
      </c>
      <c r="I218" s="72">
        <v>299</v>
      </c>
      <c r="J218" s="72">
        <v>32.37</v>
      </c>
      <c r="K218" s="72">
        <v>13</v>
      </c>
    </row>
    <row r="219" spans="3:11" ht="12">
      <c r="C219" s="13" t="s">
        <v>272</v>
      </c>
      <c r="E219" s="66">
        <v>304.28</v>
      </c>
      <c r="F219" s="66">
        <v>66.78</v>
      </c>
      <c r="I219" s="66">
        <v>28</v>
      </c>
      <c r="J219" s="66">
        <v>5.64</v>
      </c>
      <c r="K219" s="66">
        <v>2</v>
      </c>
    </row>
    <row r="220" ht="12">
      <c r="C220" s="13" t="s">
        <v>268</v>
      </c>
    </row>
    <row r="221" spans="1:11" ht="12">
      <c r="A221" s="68"/>
      <c r="B221" s="69"/>
      <c r="C221" s="71" t="s">
        <v>273</v>
      </c>
      <c r="D221" s="70"/>
      <c r="E221" s="70"/>
      <c r="F221" s="70"/>
      <c r="G221" s="73">
        <v>10575</v>
      </c>
      <c r="H221" s="73">
        <v>2987</v>
      </c>
      <c r="I221" s="74">
        <v>6248</v>
      </c>
      <c r="J221" s="70"/>
      <c r="K221" s="74">
        <v>311</v>
      </c>
    </row>
    <row r="222" spans="3:11" ht="12">
      <c r="C222" s="75" t="s">
        <v>274</v>
      </c>
      <c r="I222" s="76">
        <v>130</v>
      </c>
      <c r="K222" s="76">
        <v>11</v>
      </c>
    </row>
    <row r="223" ht="12">
      <c r="C223" s="75" t="s">
        <v>275</v>
      </c>
    </row>
    <row r="224" spans="1:11" ht="12">
      <c r="A224" s="68"/>
      <c r="B224" s="69"/>
      <c r="C224" s="71" t="s">
        <v>137</v>
      </c>
      <c r="D224" s="70"/>
      <c r="E224" s="70"/>
      <c r="F224" s="70"/>
      <c r="G224" s="73">
        <v>2525</v>
      </c>
      <c r="H224" s="70"/>
      <c r="I224" s="70"/>
      <c r="J224" s="70"/>
      <c r="K224" s="70"/>
    </row>
    <row r="225" spans="1:11" ht="12">
      <c r="A225" s="68"/>
      <c r="B225" s="69" t="s">
        <v>138</v>
      </c>
      <c r="C225" s="69" t="s">
        <v>276</v>
      </c>
      <c r="D225" s="70"/>
      <c r="E225" s="70"/>
      <c r="F225" s="70"/>
      <c r="G225" s="70">
        <v>2525</v>
      </c>
      <c r="H225" s="70"/>
      <c r="I225" s="70"/>
      <c r="J225" s="70"/>
      <c r="K225" s="70"/>
    </row>
    <row r="226" spans="2:3" ht="12">
      <c r="B226" s="13" t="s">
        <v>140</v>
      </c>
      <c r="C226" s="13" t="s">
        <v>278</v>
      </c>
    </row>
    <row r="227" ht="12">
      <c r="B227" s="13" t="s">
        <v>277</v>
      </c>
    </row>
    <row r="228" ht="12">
      <c r="B228" s="13" t="s">
        <v>142</v>
      </c>
    </row>
    <row r="229" spans="1:11" ht="12">
      <c r="A229" s="68"/>
      <c r="B229" s="69"/>
      <c r="C229" s="71" t="s">
        <v>156</v>
      </c>
      <c r="D229" s="70"/>
      <c r="E229" s="70"/>
      <c r="F229" s="70"/>
      <c r="G229" s="73">
        <v>2252</v>
      </c>
      <c r="H229" s="70"/>
      <c r="I229" s="70"/>
      <c r="J229" s="70"/>
      <c r="K229" s="70"/>
    </row>
    <row r="230" spans="1:11" ht="12">
      <c r="A230" s="68"/>
      <c r="B230" s="69" t="s">
        <v>157</v>
      </c>
      <c r="C230" s="69" t="s">
        <v>276</v>
      </c>
      <c r="D230" s="70"/>
      <c r="E230" s="70"/>
      <c r="F230" s="70"/>
      <c r="G230" s="70">
        <v>2252</v>
      </c>
      <c r="H230" s="70"/>
      <c r="I230" s="70"/>
      <c r="J230" s="70"/>
      <c r="K230" s="70"/>
    </row>
    <row r="231" spans="2:3" ht="12">
      <c r="B231" s="13" t="s">
        <v>159</v>
      </c>
      <c r="C231" s="13" t="s">
        <v>280</v>
      </c>
    </row>
    <row r="232" ht="12">
      <c r="B232" s="13" t="s">
        <v>279</v>
      </c>
    </row>
    <row r="233" ht="12">
      <c r="B233" s="13" t="s">
        <v>142</v>
      </c>
    </row>
    <row r="234" spans="1:11" ht="12">
      <c r="A234" s="68"/>
      <c r="B234" s="69"/>
      <c r="C234" s="71" t="s">
        <v>281</v>
      </c>
      <c r="D234" s="70"/>
      <c r="E234" s="70"/>
      <c r="F234" s="70"/>
      <c r="G234" s="73">
        <v>15352</v>
      </c>
      <c r="H234" s="70"/>
      <c r="I234" s="70"/>
      <c r="J234" s="70"/>
      <c r="K234" s="70"/>
    </row>
    <row r="235" ht="12">
      <c r="C235" s="75" t="s">
        <v>282</v>
      </c>
    </row>
    <row r="236" spans="1:11" ht="12">
      <c r="A236" s="68"/>
      <c r="B236" s="69"/>
      <c r="C236" s="71" t="s">
        <v>283</v>
      </c>
      <c r="D236" s="70"/>
      <c r="E236" s="70"/>
      <c r="F236" s="70"/>
      <c r="G236" s="70"/>
      <c r="H236" s="70"/>
      <c r="I236" s="70"/>
      <c r="J236" s="70"/>
      <c r="K236" s="70"/>
    </row>
    <row r="237" spans="1:11" ht="12">
      <c r="A237" s="69" t="s">
        <v>284</v>
      </c>
      <c r="B237" s="69" t="s">
        <v>285</v>
      </c>
      <c r="C237" s="69" t="s">
        <v>286</v>
      </c>
      <c r="D237" s="70">
        <v>0.9</v>
      </c>
      <c r="E237" s="72">
        <v>267.91</v>
      </c>
      <c r="F237" s="72">
        <v>8.61</v>
      </c>
      <c r="G237" s="70">
        <v>241</v>
      </c>
      <c r="H237" s="70">
        <v>51</v>
      </c>
      <c r="I237" s="72">
        <v>8</v>
      </c>
      <c r="J237" s="72">
        <v>5.31</v>
      </c>
      <c r="K237" s="72">
        <v>5</v>
      </c>
    </row>
    <row r="238" spans="3:10" ht="12">
      <c r="C238" s="13" t="s">
        <v>287</v>
      </c>
      <c r="E238" s="66">
        <v>56.55</v>
      </c>
      <c r="F238" s="66">
        <v>0.12</v>
      </c>
      <c r="J238" s="66">
        <v>0.01</v>
      </c>
    </row>
    <row r="239" ht="12">
      <c r="C239" s="13" t="s">
        <v>288</v>
      </c>
    </row>
    <row r="240" spans="1:11" ht="12">
      <c r="A240" s="69" t="s">
        <v>289</v>
      </c>
      <c r="B240" s="69" t="s">
        <v>290</v>
      </c>
      <c r="C240" s="69" t="s">
        <v>291</v>
      </c>
      <c r="D240" s="70">
        <v>1.032</v>
      </c>
      <c r="E240" s="72">
        <v>1100.46</v>
      </c>
      <c r="F240" s="72">
        <v>17.22</v>
      </c>
      <c r="G240" s="70">
        <v>1136</v>
      </c>
      <c r="H240" s="70">
        <v>46</v>
      </c>
      <c r="I240" s="72">
        <v>18</v>
      </c>
      <c r="J240" s="72">
        <v>2.47</v>
      </c>
      <c r="K240" s="72">
        <v>3</v>
      </c>
    </row>
    <row r="241" spans="3:10" ht="12">
      <c r="C241" s="13" t="s">
        <v>292</v>
      </c>
      <c r="E241" s="66">
        <v>44.8</v>
      </c>
      <c r="F241" s="66">
        <v>0.24</v>
      </c>
      <c r="J241" s="66">
        <v>0.01</v>
      </c>
    </row>
    <row r="242" ht="12">
      <c r="C242" s="13" t="s">
        <v>293</v>
      </c>
    </row>
    <row r="243" ht="12">
      <c r="C243" s="13" t="s">
        <v>288</v>
      </c>
    </row>
    <row r="244" ht="12">
      <c r="C244" s="13" t="s">
        <v>294</v>
      </c>
    </row>
    <row r="245" spans="1:11" ht="12">
      <c r="A245" s="68"/>
      <c r="B245" s="69"/>
      <c r="C245" s="71" t="s">
        <v>273</v>
      </c>
      <c r="D245" s="70"/>
      <c r="E245" s="70"/>
      <c r="F245" s="70"/>
      <c r="G245" s="73">
        <v>1377</v>
      </c>
      <c r="H245" s="73">
        <v>97</v>
      </c>
      <c r="I245" s="74">
        <v>26</v>
      </c>
      <c r="J245" s="70"/>
      <c r="K245" s="74">
        <v>8</v>
      </c>
    </row>
    <row r="246" ht="12">
      <c r="C246" s="75" t="s">
        <v>295</v>
      </c>
    </row>
    <row r="247" ht="12">
      <c r="C247" s="75" t="s">
        <v>275</v>
      </c>
    </row>
    <row r="248" spans="1:11" ht="12">
      <c r="A248" s="68"/>
      <c r="B248" s="69"/>
      <c r="C248" s="71" t="s">
        <v>137</v>
      </c>
      <c r="D248" s="70"/>
      <c r="E248" s="70"/>
      <c r="F248" s="70"/>
      <c r="G248" s="73">
        <v>79</v>
      </c>
      <c r="H248" s="70"/>
      <c r="I248" s="70"/>
      <c r="J248" s="70"/>
      <c r="K248" s="70"/>
    </row>
    <row r="249" spans="1:11" ht="12">
      <c r="A249" s="68"/>
      <c r="B249" s="69" t="s">
        <v>138</v>
      </c>
      <c r="C249" s="69" t="s">
        <v>296</v>
      </c>
      <c r="D249" s="70"/>
      <c r="E249" s="70"/>
      <c r="F249" s="70"/>
      <c r="G249" s="70">
        <v>79</v>
      </c>
      <c r="H249" s="70"/>
      <c r="I249" s="70"/>
      <c r="J249" s="70"/>
      <c r="K249" s="70"/>
    </row>
    <row r="250" spans="2:3" ht="12">
      <c r="B250" s="13" t="s">
        <v>140</v>
      </c>
      <c r="C250" s="13" t="s">
        <v>298</v>
      </c>
    </row>
    <row r="251" spans="2:3" ht="12">
      <c r="B251" s="13" t="s">
        <v>297</v>
      </c>
      <c r="C251" s="13" t="s">
        <v>299</v>
      </c>
    </row>
    <row r="252" ht="12">
      <c r="B252" s="13" t="s">
        <v>142</v>
      </c>
    </row>
    <row r="253" spans="1:11" ht="12">
      <c r="A253" s="68"/>
      <c r="B253" s="69"/>
      <c r="C253" s="71" t="s">
        <v>156</v>
      </c>
      <c r="D253" s="70"/>
      <c r="E253" s="70"/>
      <c r="F253" s="70"/>
      <c r="G253" s="73">
        <v>58</v>
      </c>
      <c r="H253" s="70"/>
      <c r="I253" s="70"/>
      <c r="J253" s="70"/>
      <c r="K253" s="70"/>
    </row>
    <row r="254" spans="1:11" ht="12">
      <c r="A254" s="68"/>
      <c r="B254" s="69" t="s">
        <v>157</v>
      </c>
      <c r="C254" s="69" t="s">
        <v>296</v>
      </c>
      <c r="D254" s="70"/>
      <c r="E254" s="70"/>
      <c r="F254" s="70"/>
      <c r="G254" s="70">
        <v>58</v>
      </c>
      <c r="H254" s="70"/>
      <c r="I254" s="70"/>
      <c r="J254" s="70"/>
      <c r="K254" s="70"/>
    </row>
    <row r="255" spans="2:3" ht="12">
      <c r="B255" s="13" t="s">
        <v>159</v>
      </c>
      <c r="C255" s="13" t="s">
        <v>301</v>
      </c>
    </row>
    <row r="256" spans="2:3" ht="12">
      <c r="B256" s="13" t="s">
        <v>300</v>
      </c>
      <c r="C256" s="13" t="s">
        <v>299</v>
      </c>
    </row>
    <row r="257" ht="12">
      <c r="B257" s="13" t="s">
        <v>142</v>
      </c>
    </row>
    <row r="258" spans="1:11" ht="12">
      <c r="A258" s="68"/>
      <c r="B258" s="69"/>
      <c r="C258" s="71" t="s">
        <v>302</v>
      </c>
      <c r="D258" s="70"/>
      <c r="E258" s="70"/>
      <c r="F258" s="70"/>
      <c r="G258" s="73">
        <v>1514</v>
      </c>
      <c r="H258" s="70"/>
      <c r="I258" s="70"/>
      <c r="J258" s="70"/>
      <c r="K258" s="70"/>
    </row>
    <row r="259" spans="1:11" ht="12">
      <c r="A259" s="68"/>
      <c r="B259" s="69"/>
      <c r="C259" s="71" t="s">
        <v>303</v>
      </c>
      <c r="D259" s="70"/>
      <c r="E259" s="70"/>
      <c r="F259" s="70"/>
      <c r="G259" s="73">
        <v>35033</v>
      </c>
      <c r="H259" s="73">
        <v>5460</v>
      </c>
      <c r="I259" s="74">
        <v>10083</v>
      </c>
      <c r="J259" s="70"/>
      <c r="K259" s="74">
        <v>605</v>
      </c>
    </row>
    <row r="260" spans="9:11" ht="12">
      <c r="I260" s="76">
        <v>549</v>
      </c>
      <c r="K260" s="76">
        <v>43</v>
      </c>
    </row>
    <row r="261" spans="1:11" ht="12">
      <c r="A261" s="68"/>
      <c r="B261" s="69"/>
      <c r="C261" s="71" t="s">
        <v>137</v>
      </c>
      <c r="D261" s="70"/>
      <c r="E261" s="70"/>
      <c r="F261" s="70"/>
      <c r="G261" s="73">
        <v>5254</v>
      </c>
      <c r="H261" s="70"/>
      <c r="I261" s="70"/>
      <c r="J261" s="70"/>
      <c r="K261" s="70"/>
    </row>
    <row r="262" spans="1:11" ht="12">
      <c r="A262" s="68"/>
      <c r="B262" s="69" t="s">
        <v>138</v>
      </c>
      <c r="C262" s="69" t="s">
        <v>240</v>
      </c>
      <c r="D262" s="70"/>
      <c r="E262" s="70"/>
      <c r="F262" s="70"/>
      <c r="G262" s="70">
        <v>58</v>
      </c>
      <c r="H262" s="70"/>
      <c r="I262" s="70"/>
      <c r="J262" s="70"/>
      <c r="K262" s="70"/>
    </row>
    <row r="263" spans="2:3" ht="12">
      <c r="B263" s="13" t="s">
        <v>140</v>
      </c>
      <c r="C263" s="13" t="s">
        <v>242</v>
      </c>
    </row>
    <row r="264" ht="12">
      <c r="B264" s="13" t="s">
        <v>241</v>
      </c>
    </row>
    <row r="265" ht="12">
      <c r="B265" s="13" t="s">
        <v>142</v>
      </c>
    </row>
    <row r="266" spans="1:11" ht="12">
      <c r="A266" s="68"/>
      <c r="B266" s="69" t="s">
        <v>138</v>
      </c>
      <c r="C266" s="69" t="s">
        <v>276</v>
      </c>
      <c r="D266" s="70"/>
      <c r="E266" s="70"/>
      <c r="F266" s="70"/>
      <c r="G266" s="70">
        <v>2525</v>
      </c>
      <c r="H266" s="70"/>
      <c r="I266" s="70"/>
      <c r="J266" s="70"/>
      <c r="K266" s="70"/>
    </row>
    <row r="267" spans="2:3" ht="12">
      <c r="B267" s="13" t="s">
        <v>140</v>
      </c>
      <c r="C267" s="13" t="s">
        <v>278</v>
      </c>
    </row>
    <row r="268" ht="12">
      <c r="B268" s="13" t="s">
        <v>277</v>
      </c>
    </row>
    <row r="269" ht="12">
      <c r="B269" s="13" t="s">
        <v>142</v>
      </c>
    </row>
    <row r="270" spans="1:11" ht="12">
      <c r="A270" s="68"/>
      <c r="B270" s="69" t="s">
        <v>138</v>
      </c>
      <c r="C270" s="69" t="s">
        <v>139</v>
      </c>
      <c r="D270" s="70"/>
      <c r="E270" s="70"/>
      <c r="F270" s="70"/>
      <c r="G270" s="70">
        <v>155</v>
      </c>
      <c r="H270" s="70"/>
      <c r="I270" s="70"/>
      <c r="J270" s="70"/>
      <c r="K270" s="70"/>
    </row>
    <row r="271" spans="2:3" ht="12">
      <c r="B271" s="13" t="s">
        <v>140</v>
      </c>
      <c r="C271" s="13" t="s">
        <v>143</v>
      </c>
    </row>
    <row r="272" ht="12">
      <c r="B272" s="13" t="s">
        <v>141</v>
      </c>
    </row>
    <row r="273" ht="12">
      <c r="B273" s="13" t="s">
        <v>142</v>
      </c>
    </row>
    <row r="274" spans="1:11" ht="12">
      <c r="A274" s="68"/>
      <c r="B274" s="69" t="s">
        <v>138</v>
      </c>
      <c r="C274" s="69" t="s">
        <v>243</v>
      </c>
      <c r="D274" s="70"/>
      <c r="E274" s="70"/>
      <c r="F274" s="70"/>
      <c r="G274" s="70">
        <v>10</v>
      </c>
      <c r="H274" s="70"/>
      <c r="I274" s="70"/>
      <c r="J274" s="70"/>
      <c r="K274" s="70"/>
    </row>
    <row r="275" ht="12">
      <c r="B275" s="13" t="s">
        <v>140</v>
      </c>
    </row>
    <row r="276" ht="12">
      <c r="B276" s="13" t="s">
        <v>244</v>
      </c>
    </row>
    <row r="277" ht="12">
      <c r="B277" s="13" t="s">
        <v>142</v>
      </c>
    </row>
    <row r="278" spans="1:11" ht="12">
      <c r="A278" s="68"/>
      <c r="B278" s="69" t="s">
        <v>138</v>
      </c>
      <c r="C278" s="69" t="s">
        <v>296</v>
      </c>
      <c r="D278" s="70"/>
      <c r="E278" s="70"/>
      <c r="F278" s="70"/>
      <c r="G278" s="70">
        <v>79</v>
      </c>
      <c r="H278" s="70"/>
      <c r="I278" s="70"/>
      <c r="J278" s="70"/>
      <c r="K278" s="70"/>
    </row>
    <row r="279" spans="2:3" ht="12">
      <c r="B279" s="13" t="s">
        <v>140</v>
      </c>
      <c r="C279" s="13" t="s">
        <v>298</v>
      </c>
    </row>
    <row r="280" spans="2:3" ht="12">
      <c r="B280" s="13" t="s">
        <v>297</v>
      </c>
      <c r="C280" s="13" t="s">
        <v>299</v>
      </c>
    </row>
    <row r="281" ht="12">
      <c r="B281" s="13" t="s">
        <v>142</v>
      </c>
    </row>
    <row r="282" spans="1:11" ht="12">
      <c r="A282" s="68"/>
      <c r="B282" s="69" t="s">
        <v>138</v>
      </c>
      <c r="C282" s="69" t="s">
        <v>245</v>
      </c>
      <c r="D282" s="70"/>
      <c r="E282" s="70"/>
      <c r="F282" s="70"/>
      <c r="G282" s="70">
        <v>481</v>
      </c>
      <c r="H282" s="70"/>
      <c r="I282" s="70"/>
      <c r="J282" s="70"/>
      <c r="K282" s="70"/>
    </row>
    <row r="283" spans="2:3" ht="12">
      <c r="B283" s="13" t="s">
        <v>140</v>
      </c>
      <c r="C283" s="13" t="s">
        <v>247</v>
      </c>
    </row>
    <row r="284" spans="2:3" ht="12">
      <c r="B284" s="13" t="s">
        <v>246</v>
      </c>
      <c r="C284" s="13" t="s">
        <v>248</v>
      </c>
    </row>
    <row r="285" spans="1:11" ht="12">
      <c r="A285" s="68"/>
      <c r="B285" s="69" t="s">
        <v>138</v>
      </c>
      <c r="C285" s="69" t="s">
        <v>249</v>
      </c>
      <c r="D285" s="70"/>
      <c r="E285" s="70"/>
      <c r="F285" s="70"/>
      <c r="G285" s="70">
        <v>527</v>
      </c>
      <c r="H285" s="70"/>
      <c r="I285" s="70"/>
      <c r="J285" s="70"/>
      <c r="K285" s="70"/>
    </row>
    <row r="286" spans="2:3" ht="12">
      <c r="B286" s="13" t="s">
        <v>140</v>
      </c>
      <c r="C286" s="13" t="s">
        <v>251</v>
      </c>
    </row>
    <row r="287" spans="2:3" ht="12">
      <c r="B287" s="13" t="s">
        <v>250</v>
      </c>
      <c r="C287" s="13" t="s">
        <v>252</v>
      </c>
    </row>
    <row r="288" ht="12">
      <c r="B288" s="13" t="s">
        <v>142</v>
      </c>
    </row>
    <row r="289" spans="1:11" ht="12">
      <c r="A289" s="68"/>
      <c r="B289" s="69" t="s">
        <v>138</v>
      </c>
      <c r="C289" s="69" t="s">
        <v>144</v>
      </c>
      <c r="D289" s="70"/>
      <c r="E289" s="70"/>
      <c r="F289" s="70"/>
      <c r="G289" s="70">
        <v>582</v>
      </c>
      <c r="H289" s="70"/>
      <c r="I289" s="70"/>
      <c r="J289" s="70"/>
      <c r="K289" s="70"/>
    </row>
    <row r="290" spans="2:3" ht="12">
      <c r="B290" s="13" t="s">
        <v>140</v>
      </c>
      <c r="C290" s="13" t="s">
        <v>146</v>
      </c>
    </row>
    <row r="291" spans="2:3" ht="12">
      <c r="B291" s="13" t="s">
        <v>145</v>
      </c>
      <c r="C291" s="13" t="s">
        <v>147</v>
      </c>
    </row>
    <row r="292" spans="1:11" ht="12">
      <c r="A292" s="68"/>
      <c r="B292" s="69" t="s">
        <v>138</v>
      </c>
      <c r="C292" s="69" t="s">
        <v>148</v>
      </c>
      <c r="D292" s="70"/>
      <c r="E292" s="70"/>
      <c r="F292" s="70"/>
      <c r="G292" s="70">
        <v>541</v>
      </c>
      <c r="H292" s="70"/>
      <c r="I292" s="70"/>
      <c r="J292" s="70"/>
      <c r="K292" s="70"/>
    </row>
    <row r="293" spans="2:3" ht="12">
      <c r="B293" s="13" t="s">
        <v>140</v>
      </c>
      <c r="C293" s="13" t="s">
        <v>150</v>
      </c>
    </row>
    <row r="294" ht="12">
      <c r="B294" s="13" t="s">
        <v>149</v>
      </c>
    </row>
    <row r="295" spans="1:11" ht="12">
      <c r="A295" s="68"/>
      <c r="B295" s="69" t="s">
        <v>138</v>
      </c>
      <c r="C295" s="69" t="s">
        <v>151</v>
      </c>
      <c r="D295" s="70"/>
      <c r="E295" s="70"/>
      <c r="F295" s="70"/>
      <c r="G295" s="70">
        <v>296</v>
      </c>
      <c r="H295" s="70"/>
      <c r="I295" s="70"/>
      <c r="J295" s="70"/>
      <c r="K295" s="70"/>
    </row>
    <row r="296" spans="2:3" ht="12">
      <c r="B296" s="13" t="s">
        <v>140</v>
      </c>
      <c r="C296" s="13" t="s">
        <v>153</v>
      </c>
    </row>
    <row r="297" spans="2:3" ht="12">
      <c r="B297" s="13" t="s">
        <v>152</v>
      </c>
      <c r="C297" s="13" t="s">
        <v>154</v>
      </c>
    </row>
    <row r="298" ht="12">
      <c r="C298" s="13" t="s">
        <v>155</v>
      </c>
    </row>
    <row r="299" spans="1:11" ht="12">
      <c r="A299" s="68"/>
      <c r="B299" s="69"/>
      <c r="C299" s="71" t="s">
        <v>156</v>
      </c>
      <c r="D299" s="70"/>
      <c r="E299" s="70"/>
      <c r="F299" s="70"/>
      <c r="G299" s="73">
        <v>3680</v>
      </c>
      <c r="H299" s="70"/>
      <c r="I299" s="70"/>
      <c r="J299" s="70"/>
      <c r="K299" s="70"/>
    </row>
    <row r="300" spans="1:11" ht="12">
      <c r="A300" s="68"/>
      <c r="B300" s="69" t="s">
        <v>157</v>
      </c>
      <c r="C300" s="69" t="s">
        <v>253</v>
      </c>
      <c r="D300" s="70"/>
      <c r="E300" s="70"/>
      <c r="F300" s="70"/>
      <c r="G300" s="70">
        <v>36</v>
      </c>
      <c r="H300" s="70"/>
      <c r="I300" s="70"/>
      <c r="J300" s="70"/>
      <c r="K300" s="70"/>
    </row>
    <row r="301" spans="2:3" ht="12">
      <c r="B301" s="13" t="s">
        <v>159</v>
      </c>
      <c r="C301" s="13" t="s">
        <v>255</v>
      </c>
    </row>
    <row r="302" ht="12">
      <c r="B302" s="13" t="s">
        <v>254</v>
      </c>
    </row>
    <row r="303" ht="12">
      <c r="B303" s="13" t="s">
        <v>142</v>
      </c>
    </row>
    <row r="304" spans="1:11" ht="12">
      <c r="A304" s="68"/>
      <c r="B304" s="69" t="s">
        <v>157</v>
      </c>
      <c r="C304" s="69" t="s">
        <v>276</v>
      </c>
      <c r="D304" s="70"/>
      <c r="E304" s="70"/>
      <c r="F304" s="70"/>
      <c r="G304" s="70">
        <v>2252</v>
      </c>
      <c r="H304" s="70"/>
      <c r="I304" s="70"/>
      <c r="J304" s="70"/>
      <c r="K304" s="70"/>
    </row>
    <row r="305" spans="2:3" ht="12">
      <c r="B305" s="13" t="s">
        <v>159</v>
      </c>
      <c r="C305" s="13" t="s">
        <v>280</v>
      </c>
    </row>
    <row r="306" ht="12">
      <c r="B306" s="13" t="s">
        <v>279</v>
      </c>
    </row>
    <row r="307" ht="12">
      <c r="B307" s="13" t="s">
        <v>142</v>
      </c>
    </row>
    <row r="308" spans="1:11" ht="12">
      <c r="A308" s="68"/>
      <c r="B308" s="69" t="s">
        <v>157</v>
      </c>
      <c r="C308" s="69" t="s">
        <v>158</v>
      </c>
      <c r="D308" s="70"/>
      <c r="E308" s="70"/>
      <c r="F308" s="70"/>
      <c r="G308" s="70">
        <v>78</v>
      </c>
      <c r="H308" s="70"/>
      <c r="I308" s="70"/>
      <c r="J308" s="70"/>
      <c r="K308" s="70"/>
    </row>
    <row r="309" spans="2:3" ht="12">
      <c r="B309" s="13" t="s">
        <v>159</v>
      </c>
      <c r="C309" s="13" t="s">
        <v>143</v>
      </c>
    </row>
    <row r="310" ht="12">
      <c r="B310" s="13" t="s">
        <v>160</v>
      </c>
    </row>
    <row r="311" ht="12">
      <c r="B311" s="13" t="s">
        <v>142</v>
      </c>
    </row>
    <row r="312" spans="1:11" ht="12">
      <c r="A312" s="68"/>
      <c r="B312" s="69" t="s">
        <v>157</v>
      </c>
      <c r="C312" s="69" t="s">
        <v>256</v>
      </c>
      <c r="D312" s="70"/>
      <c r="E312" s="70"/>
      <c r="F312" s="70"/>
      <c r="G312" s="70">
        <v>6</v>
      </c>
      <c r="H312" s="70"/>
      <c r="I312" s="70"/>
      <c r="J312" s="70"/>
      <c r="K312" s="70"/>
    </row>
    <row r="313" ht="12">
      <c r="B313" s="13" t="s">
        <v>159</v>
      </c>
    </row>
    <row r="314" ht="12">
      <c r="B314" s="13" t="s">
        <v>257</v>
      </c>
    </row>
    <row r="315" ht="12">
      <c r="B315" s="13" t="s">
        <v>142</v>
      </c>
    </row>
    <row r="316" spans="1:11" ht="12">
      <c r="A316" s="68"/>
      <c r="B316" s="69" t="s">
        <v>157</v>
      </c>
      <c r="C316" s="69" t="s">
        <v>296</v>
      </c>
      <c r="D316" s="70"/>
      <c r="E316" s="70"/>
      <c r="F316" s="70"/>
      <c r="G316" s="70">
        <v>58</v>
      </c>
      <c r="H316" s="70"/>
      <c r="I316" s="70"/>
      <c r="J316" s="70"/>
      <c r="K316" s="70"/>
    </row>
    <row r="317" spans="2:3" ht="12">
      <c r="B317" s="13" t="s">
        <v>159</v>
      </c>
      <c r="C317" s="13" t="s">
        <v>301</v>
      </c>
    </row>
    <row r="318" spans="2:3" ht="12">
      <c r="B318" s="13" t="s">
        <v>300</v>
      </c>
      <c r="C318" s="13" t="s">
        <v>299</v>
      </c>
    </row>
    <row r="319" ht="12">
      <c r="B319" s="13" t="s">
        <v>142</v>
      </c>
    </row>
    <row r="320" spans="1:11" ht="12">
      <c r="A320" s="68"/>
      <c r="B320" s="69" t="s">
        <v>157</v>
      </c>
      <c r="C320" s="69" t="s">
        <v>245</v>
      </c>
      <c r="D320" s="70"/>
      <c r="E320" s="70"/>
      <c r="F320" s="70"/>
      <c r="G320" s="70">
        <v>280</v>
      </c>
      <c r="H320" s="70"/>
      <c r="I320" s="70"/>
      <c r="J320" s="70"/>
      <c r="K320" s="70"/>
    </row>
    <row r="321" spans="2:3" ht="12">
      <c r="B321" s="13" t="s">
        <v>159</v>
      </c>
      <c r="C321" s="13" t="s">
        <v>247</v>
      </c>
    </row>
    <row r="322" spans="2:3" ht="12">
      <c r="B322" s="13" t="s">
        <v>258</v>
      </c>
      <c r="C322" s="13" t="s">
        <v>259</v>
      </c>
    </row>
    <row r="323" ht="12">
      <c r="B323" s="13" t="s">
        <v>142</v>
      </c>
    </row>
    <row r="324" spans="1:11" ht="12">
      <c r="A324" s="68"/>
      <c r="B324" s="69" t="s">
        <v>157</v>
      </c>
      <c r="C324" s="69" t="s">
        <v>249</v>
      </c>
      <c r="D324" s="70"/>
      <c r="E324" s="70"/>
      <c r="F324" s="70"/>
      <c r="G324" s="70">
        <v>308</v>
      </c>
      <c r="H324" s="70"/>
      <c r="I324" s="70"/>
      <c r="J324" s="70"/>
      <c r="K324" s="70"/>
    </row>
    <row r="325" spans="2:3" ht="12">
      <c r="B325" s="13" t="s">
        <v>159</v>
      </c>
      <c r="C325" s="13" t="s">
        <v>251</v>
      </c>
    </row>
    <row r="326" spans="2:3" ht="12">
      <c r="B326" s="13" t="s">
        <v>260</v>
      </c>
      <c r="C326" s="13" t="s">
        <v>261</v>
      </c>
    </row>
    <row r="327" ht="12">
      <c r="B327" s="13" t="s">
        <v>142</v>
      </c>
    </row>
    <row r="328" spans="1:11" ht="12">
      <c r="A328" s="68"/>
      <c r="B328" s="69" t="s">
        <v>157</v>
      </c>
      <c r="C328" s="69" t="s">
        <v>144</v>
      </c>
      <c r="D328" s="70"/>
      <c r="E328" s="70"/>
      <c r="F328" s="70"/>
      <c r="G328" s="70">
        <v>261</v>
      </c>
      <c r="H328" s="70"/>
      <c r="I328" s="70"/>
      <c r="J328" s="70"/>
      <c r="K328" s="70"/>
    </row>
    <row r="329" spans="2:3" ht="12">
      <c r="B329" s="13" t="s">
        <v>159</v>
      </c>
      <c r="C329" s="13" t="s">
        <v>162</v>
      </c>
    </row>
    <row r="330" spans="2:3" ht="12">
      <c r="B330" s="13" t="s">
        <v>161</v>
      </c>
      <c r="C330" s="13" t="s">
        <v>147</v>
      </c>
    </row>
    <row r="331" ht="12">
      <c r="B331" s="13" t="s">
        <v>142</v>
      </c>
    </row>
    <row r="332" spans="1:11" ht="12">
      <c r="A332" s="68"/>
      <c r="B332" s="69" t="s">
        <v>157</v>
      </c>
      <c r="C332" s="69" t="s">
        <v>148</v>
      </c>
      <c r="D332" s="70"/>
      <c r="E332" s="70"/>
      <c r="F332" s="70"/>
      <c r="G332" s="70">
        <v>259</v>
      </c>
      <c r="H332" s="70"/>
      <c r="I332" s="70"/>
      <c r="J332" s="70"/>
      <c r="K332" s="70"/>
    </row>
    <row r="333" spans="2:3" ht="12">
      <c r="B333" s="13" t="s">
        <v>159</v>
      </c>
      <c r="C333" s="13" t="s">
        <v>164</v>
      </c>
    </row>
    <row r="334" ht="12">
      <c r="B334" s="13" t="s">
        <v>163</v>
      </c>
    </row>
    <row r="335" ht="12">
      <c r="B335" s="13" t="s">
        <v>142</v>
      </c>
    </row>
    <row r="336" spans="1:11" ht="12">
      <c r="A336" s="68"/>
      <c r="B336" s="69" t="s">
        <v>157</v>
      </c>
      <c r="C336" s="69" t="s">
        <v>151</v>
      </c>
      <c r="D336" s="70"/>
      <c r="E336" s="70"/>
      <c r="F336" s="70"/>
      <c r="G336" s="70">
        <v>142</v>
      </c>
      <c r="H336" s="70"/>
      <c r="I336" s="70"/>
      <c r="J336" s="70"/>
      <c r="K336" s="70"/>
    </row>
    <row r="337" spans="2:3" ht="12">
      <c r="B337" s="13" t="s">
        <v>159</v>
      </c>
      <c r="C337" s="13" t="s">
        <v>153</v>
      </c>
    </row>
    <row r="338" spans="2:3" ht="12">
      <c r="B338" s="13" t="s">
        <v>165</v>
      </c>
      <c r="C338" s="13" t="s">
        <v>166</v>
      </c>
    </row>
    <row r="339" spans="2:3" ht="12">
      <c r="B339" s="13" t="s">
        <v>142</v>
      </c>
      <c r="C339" s="13" t="s">
        <v>167</v>
      </c>
    </row>
    <row r="340" spans="1:11" ht="12">
      <c r="A340" s="68"/>
      <c r="B340" s="69"/>
      <c r="C340" s="71" t="s">
        <v>304</v>
      </c>
      <c r="D340" s="70"/>
      <c r="E340" s="70"/>
      <c r="F340" s="70"/>
      <c r="G340" s="73">
        <v>43967</v>
      </c>
      <c r="H340" s="70"/>
      <c r="I340" s="70"/>
      <c r="J340" s="70"/>
      <c r="K340" s="70"/>
    </row>
    <row r="341" spans="1:11" ht="12">
      <c r="A341" s="68"/>
      <c r="B341" s="69"/>
      <c r="C341" s="71" t="s">
        <v>305</v>
      </c>
      <c r="D341" s="70"/>
      <c r="E341" s="70"/>
      <c r="F341" s="70"/>
      <c r="G341" s="73">
        <v>43967</v>
      </c>
      <c r="H341" s="70"/>
      <c r="I341" s="70"/>
      <c r="J341" s="70"/>
      <c r="K341" s="70"/>
    </row>
    <row r="342" spans="1:11" ht="12">
      <c r="A342" s="68"/>
      <c r="B342" s="69"/>
      <c r="C342" s="68"/>
      <c r="D342" s="70"/>
      <c r="E342" s="70"/>
      <c r="F342" s="70"/>
      <c r="G342" s="70"/>
      <c r="H342" s="70"/>
      <c r="I342" s="70"/>
      <c r="J342" s="70"/>
      <c r="K342" s="70"/>
    </row>
    <row r="344" spans="3:7" ht="12">
      <c r="C344" s="77" t="s">
        <v>306</v>
      </c>
      <c r="G344" s="78" t="s">
        <v>307</v>
      </c>
    </row>
    <row r="346" spans="3:7" ht="12">
      <c r="C346" s="77" t="s">
        <v>308</v>
      </c>
      <c r="G346" s="78" t="s">
        <v>309</v>
      </c>
    </row>
  </sheetData>
  <sheetProtection/>
  <mergeCells count="9">
    <mergeCell ref="G20:G21"/>
    <mergeCell ref="H20:H21"/>
    <mergeCell ref="B1:J1"/>
    <mergeCell ref="B12:J12"/>
    <mergeCell ref="B14:J14"/>
    <mergeCell ref="B11:J11"/>
    <mergeCell ref="B13:J13"/>
    <mergeCell ref="A6:C6"/>
    <mergeCell ref="F6:K6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&amp;L&amp;"Arial Cyr,курсив"&amp;7Estimate 1.8&amp;R&amp;"Arial Cyr,курсив"&amp;7Форма № 4</oddHeader>
    <oddFooter>&amp;R&amp;8Стр.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User007</cp:lastModifiedBy>
  <cp:lastPrinted>2007-12-10T06:31:26Z</cp:lastPrinted>
  <dcterms:created xsi:type="dcterms:W3CDTF">1998-06-28T10:39:47Z</dcterms:created>
  <dcterms:modified xsi:type="dcterms:W3CDTF">2012-06-29T11:36:18Z</dcterms:modified>
  <cp:category/>
  <cp:version/>
  <cp:contentType/>
  <cp:contentStatus/>
</cp:coreProperties>
</file>